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8" activeTab="8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2025年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<sst xmlns="http://schemas.openxmlformats.org/spreadsheetml/2006/main" count="1764" uniqueCount="594">
  <si>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</si>
  <si>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</si>
  <si>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</si>
  <si>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</si>
  <si>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</si>
  <si>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</si>
  <si>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</si>
  <si>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</si>
  <si>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</si>
  <si>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</si>
  <si>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</si>
  <si>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</si>
  <si>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</si>
  <si>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</si>
  <si>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</si>
  <si>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</si>
  <si>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</si>
  <si>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</si>
  <si>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</si>
  <si>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</si>
  <si>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</si>
  <si>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</si>
  <si>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</si>
  <si>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</si>
  <si>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</si>
  <si>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</si>
  <si>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</si>
  <si>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</si>
  <si>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</si>
  <si>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</si>
  <si>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</si>
  <si>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</si>
  <si>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</si>
  <si>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</si>
  <si>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</si>
  <si>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</si>
  <si>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</si>
  <si>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</si>
  <si>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</si>
  <si>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</si>
  <si>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</si>
  <si>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</si>
  <si>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</si>
  <si>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</si>
  <si>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</si>
  <si>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</si>
  <si>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</si>
  <si>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</si>
  <si>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</si>
  <si>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</si>
  <si>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</si>
  <si>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</si>
  <si>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</si>
  <si>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</si>
  <si>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</si>
  <si>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</si>
  <si>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</si>
  <si>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</si>
  <si>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</si>
  <si>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</si>
  <si>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</si>
  <si>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</si>
  <si>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</si>
  <si>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</si>
  <si>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</si>
  <si>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</si>
  <si>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</si>
  <si>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</si>
  <si>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</si>
  <si>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</si>
  <si>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144001</t>
  </si>
  <si>
    <t>楚雄彝族自治州生态环境局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</si>
  <si>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</si>
  <si>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</si>
  <si>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</si>
  <si>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</si>
  <si>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</si>
  <si>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</si>
  <si>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</si>
  <si>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</si>
  <si>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</si>
  <si>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</si>
  <si>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</si>
  <si>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</si>
  <si>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</si>
  <si>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</si>
  <si>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</si>
  <si>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</si>
  <si>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</si>
  <si>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</si>
  <si>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</si>
  <si>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</si>
  <si>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</si>
  <si>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</si>
  <si>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</si>
  <si>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</si>
  <si>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</si>
  <si>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</si>
  <si>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</si>
  <si>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</si>
  <si>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</si>
  <si>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</si>
  <si>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</si>
  <si>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</si>
  <si>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</si>
  <si>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</si>
  <si>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</si>
  <si>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</si>
  <si>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</si>
  <si>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</si>
  <si>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</si>
  <si>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</si>
  <si>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</si>
  <si>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</si>
  <si>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</si>
  <si>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</si>
  <si>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</si>
  <si>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</si>
  <si>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</si>
  <si>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</si>
  <si>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</si>
  <si>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</si>
  <si>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</si>
  <si>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</si>
  <si>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</si>
  <si>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</si>
  <si>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</si>
  <si>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2110104</t>
  </si>
  <si>
    <t>生态环境保护宣传</t>
  </si>
  <si>
    <t>2110107</t>
  </si>
  <si>
    <t>生态环境保护行政许可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</si>
  <si>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</si>
  <si>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</si>
  <si>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</si>
  <si>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</si>
  <si>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</si>
  <si>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</si>
  <si>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21103</t>
  </si>
  <si>
    <t>污染防治</t>
  </si>
  <si>
    <t>2110301</t>
  </si>
  <si>
    <t>大气</t>
  </si>
  <si>
    <t>2110302</t>
  </si>
  <si>
    <t>水体</t>
  </si>
  <si>
    <t>2110304</t>
  </si>
  <si>
    <t>固体废弃物与化学品</t>
  </si>
  <si>
    <t>2110306</t>
  </si>
  <si>
    <t>辐射</t>
  </si>
  <si>
    <t>2110307</t>
  </si>
  <si>
    <t>土壤</t>
  </si>
  <si>
    <t>21104</t>
  </si>
  <si>
    <t>自然生态保护</t>
  </si>
  <si>
    <t>2110401</t>
  </si>
  <si>
    <t>生态保护</t>
  </si>
  <si>
    <t>2110402</t>
  </si>
  <si>
    <t>农村环境保护</t>
  </si>
  <si>
    <t>21111</t>
  </si>
  <si>
    <t>污染减排</t>
  </si>
  <si>
    <t>2111101</t>
  </si>
  <si>
    <t>生态环境监测与信息</t>
  </si>
  <si>
    <t>2111102</t>
  </si>
  <si>
    <t>生态环境执法监察</t>
  </si>
  <si>
    <t>2111104</t>
  </si>
  <si>
    <t>清洁生产专项支出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</si>
  <si>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</si>
  <si>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</si>
  <si>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</si>
  <si>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</si>
  <si>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</si>
  <si>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</si>
  <si>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</si>
  <si>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</si>
  <si>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</si>
  <si>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</si>
  <si>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</si>
  <si>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</si>
  <si>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</si>
  <si>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</si>
  <si>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</si>
  <si>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</si>
  <si>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</si>
  <si>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</si>
  <si>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</si>
  <si>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</si>
  <si>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</si>
  <si>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</si>
  <si>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</si>
  <si>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</si>
  <si>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</si>
  <si>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</si>
  <si>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</si>
  <si>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</si>
  <si>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</si>
  <si>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</si>
  <si>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</si>
  <si>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</si>
  <si>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</si>
  <si>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</si>
  <si>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</si>
  <si>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</si>
  <si>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</si>
  <si>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</si>
  <si>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</si>
  <si>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</si>
  <si>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</si>
  <si>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</si>
  <si>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</si>
  <si>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</si>
  <si>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</si>
  <si>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</si>
  <si>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</si>
  <si>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</si>
  <si>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</si>
  <si>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</si>
  <si>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</si>
  <si>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</si>
  <si>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</si>
  <si>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</si>
  <si>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</si>
  <si>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</si>
  <si>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</si>
  <si>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</si>
  <si>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</si>
  <si>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</si>
  <si>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</si>
  <si>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</si>
  <si>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</si>
  <si>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</si>
  <si>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</si>
  <si>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</si>
  <si>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</si>
  <si>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</si>
  <si>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</si>
  <si>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</si>
  <si>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</si>
  <si>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</si>
  <si>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</si>
  <si>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</si>
  <si>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</si>
  <si>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</si>
  <si>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</si>
  <si>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</si>
  <si>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</si>
  <si>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</si>
  <si>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532300210000000018776</t>
  </si>
  <si>
    <t>行政人员工资支出</t>
  </si>
  <si>
    <t>30101</t>
  </si>
  <si>
    <t>基本工资</t>
  </si>
  <si>
    <t>532300210000000018777</t>
  </si>
  <si>
    <t>事业人员工资支出</t>
  </si>
  <si>
    <t>30102</t>
  </si>
  <si>
    <t>津贴补贴</t>
  </si>
  <si>
    <t>30103</t>
  </si>
  <si>
    <t>奖金</t>
  </si>
  <si>
    <t>532300210000000018775</t>
  </si>
  <si>
    <t>机关综合绩效支出</t>
  </si>
  <si>
    <t>532300231100001403536</t>
  </si>
  <si>
    <t>事业人员绩效工资</t>
  </si>
  <si>
    <t>30107</t>
  </si>
  <si>
    <t>绩效工资</t>
  </si>
  <si>
    <t>532300210000000018778</t>
  </si>
  <si>
    <t>事业综合绩效支出</t>
  </si>
  <si>
    <t>532300210000000018779</t>
  </si>
  <si>
    <t>机关事业单位基本养老保险缴费</t>
  </si>
  <si>
    <t>30108</t>
  </si>
  <si>
    <t>532300210000000018780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</si>
  <si>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</si>
  <si>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</si>
  <si>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</si>
  <si>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</si>
  <si>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</si>
  <si>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</si>
  <si>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</si>
  <si>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532300241100002114714</t>
  </si>
  <si>
    <t>工伤保险</t>
  </si>
  <si>
    <t>532300221100000670970</t>
  </si>
  <si>
    <t>失业保险</t>
  </si>
  <si>
    <t>532300210000000018781</t>
  </si>
  <si>
    <t>30113</t>
  </si>
  <si>
    <t>532300221100000257668</t>
  </si>
  <si>
    <t>工会经费</t>
  </si>
  <si>
    <t>30228</t>
  </si>
  <si>
    <t>532300231100001186172</t>
  </si>
  <si>
    <t>福利费</t>
  </si>
  <si>
    <t>30229</t>
  </si>
  <si>
    <t>532300210000000018783</t>
  </si>
  <si>
    <t>车辆使用费</t>
  </si>
  <si>
    <t>30231</t>
  </si>
  <si>
    <t>公务用车运行维护费</t>
  </si>
  <si>
    <t>532300210000000018784</t>
  </si>
  <si>
    <t>行政人员公务交通补贴</t>
  </si>
  <si>
    <t>30239</t>
  </si>
  <si>
    <t>其他交通费用</t>
  </si>
  <si>
    <t>532300210000000018786</t>
  </si>
  <si>
    <t>公务交通专项经费</t>
  </si>
  <si>
    <t>532300210000000018788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</si>
  <si>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</si>
  <si>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</si>
  <si>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</si>
  <si>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</si>
  <si>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</si>
  <si>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</si>
  <si>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</si>
  <si>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</si>
  <si>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</si>
  <si>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30227</t>
  </si>
  <si>
    <t>委托业务费</t>
  </si>
  <si>
    <t>30213</t>
  </si>
  <si>
    <t>维修（护）费</t>
  </si>
  <si>
    <t>30215</t>
  </si>
  <si>
    <t>会议费</t>
  </si>
  <si>
    <t>532300221100000257667</t>
  </si>
  <si>
    <t>30217</t>
  </si>
  <si>
    <t>30214</t>
  </si>
  <si>
    <t>租赁费</t>
  </si>
  <si>
    <t>532300221100000392314</t>
  </si>
  <si>
    <t>考核优秀奖</t>
  </si>
  <si>
    <t>30201</t>
  </si>
  <si>
    <t>办公费</t>
  </si>
  <si>
    <t>30299</t>
  </si>
  <si>
    <t>其他商品和服务支出</t>
  </si>
  <si>
    <t>532300210000000018787</t>
  </si>
  <si>
    <t>离退休公用经费</t>
  </si>
  <si>
    <t>532300210000000018782</t>
  </si>
  <si>
    <t>对个人和家庭的补助</t>
  </si>
  <si>
    <t>30302</t>
  </si>
  <si>
    <t>退休费</t>
  </si>
  <si>
    <t>532300251100003588454</t>
  </si>
  <si>
    <t>楚雄彝族自治州生态环境局2025年职业年金缴费资金</t>
  </si>
  <si>
    <t>30109</t>
  </si>
  <si>
    <t>职业年金缴费</t>
  </si>
  <si>
    <t>532300241100002783012</t>
  </si>
  <si>
    <t>优秀人才招引经费</t>
  </si>
  <si>
    <t>30399</t>
  </si>
  <si>
    <t>其他对个人和家庭的补助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</si>
  <si>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</si>
  <si>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</si>
  <si>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</si>
  <si>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</si>
  <si>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</si>
  <si>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</si>
  <si>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</si>
  <si>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楚雄州辐射监测监管项目经费</t>
  </si>
  <si>
    <t>311 专项业务类</t>
  </si>
  <si>
    <t>532300251100003590971</t>
  </si>
  <si>
    <t>打好污染防治攻坚战项目经费</t>
  </si>
  <si>
    <t>313 事业发展类</t>
  </si>
  <si>
    <t>532300241100002113112</t>
  </si>
  <si>
    <t>30226</t>
  </si>
  <si>
    <t>劳务费</t>
  </si>
  <si>
    <t>31002</t>
  </si>
  <si>
    <t>办公设备购置</t>
  </si>
  <si>
    <t>30211</t>
  </si>
  <si>
    <t>差旅费</t>
  </si>
  <si>
    <t>30216</t>
  </si>
  <si>
    <t>培训费</t>
  </si>
  <si>
    <t>30218</t>
  </si>
  <si>
    <t>专用材料费</t>
  </si>
  <si>
    <t>30224</t>
  </si>
  <si>
    <t>被装购置费</t>
  </si>
  <si>
    <t>国家生态文明州巩固提升项目经费</t>
  </si>
  <si>
    <t>532300241100002113120</t>
  </si>
  <si>
    <t>30202</t>
  </si>
  <si>
    <t>印刷费</t>
  </si>
  <si>
    <t>环保督察项目经费</t>
  </si>
  <si>
    <t>532300241100002113134</t>
  </si>
  <si>
    <t>州属老干部党支部工作经费</t>
  </si>
  <si>
    <t>532300231100001922632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</si>
  <si>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</si>
  <si>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</si>
  <si>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</si>
  <si>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</si>
  <si>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</si>
  <si>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</si>
  <si>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</si>
  <si>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</si>
  <si>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</si>
  <si>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</si>
  <si>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</si>
  <si>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</si>
  <si>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</si>
  <si>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</si>
  <si>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资金按时支付</t>
  </si>
  <si>
    <t>=</t>
  </si>
  <si>
    <t>完成支付</t>
  </si>
  <si>
    <t>是/否</t>
  </si>
  <si>
    <t>定性指标</t>
  </si>
  <si>
    <t>效益指标</t>
  </si>
  <si>
    <t>生态效益</t>
  </si>
  <si>
    <t>保证辐射自动监测站各项工作正常运转</t>
  </si>
  <si>
    <t>正常运转</t>
  </si>
  <si>
    <t>满意度指标</t>
  </si>
  <si>
    <t>服务对象满意度</t>
  </si>
  <si>
    <t>&gt;=</t>
  </si>
  <si>
    <t>80</t>
  </si>
  <si>
    <t>%</t>
  </si>
  <si>
    <t>定量指标</t>
  </si>
  <si>
    <t>抓好各类环境问题整改，统筹推进中央生态环境保护督察、第二轮省生态环保督察反馈问题和2024年“绿剑云南”行动交叉执法检查交办问题整改，巩固提升整改成果；同时举一反三，标本兼治，持续开展环境隐患排查整治，认真准备做好第三轮中央生态环境保护督察迎检工作。</t>
  </si>
  <si>
    <t>数量指标</t>
  </si>
  <si>
    <t>年度各类环保督察整改问题验收率</t>
  </si>
  <si>
    <t>100</t>
  </si>
  <si>
    <t>实际验收数/应验收数</t>
  </si>
  <si>
    <t>案件办理率</t>
  </si>
  <si>
    <t>办理案件数/案件数</t>
  </si>
  <si>
    <t>督导覆盖率</t>
  </si>
  <si>
    <t>督导问题数/整改问题数</t>
  </si>
  <si>
    <t>质量指标</t>
  </si>
  <si>
    <t>上级验收合格率</t>
  </si>
  <si>
    <t>&lt;=</t>
  </si>
  <si>
    <t>合格问题数/验收问题数</t>
  </si>
  <si>
    <t>社会效益</t>
  </si>
  <si>
    <t>整改完成率</t>
  </si>
  <si>
    <t>完成整改问题数/年度整改任务数
活状况的改善情况。</t>
  </si>
  <si>
    <t>群众满意度</t>
  </si>
  <si>
    <t>90</t>
  </si>
  <si>
    <t>满意数/调查人数</t>
  </si>
  <si>
    <t>2025年将持续推进生态文明示范创建工作，生态文明建设6大体系基本形成，生态环境治理体系和治理能力现代化取得重大进展，生态空间得到有效管控，生态环境质量全面改善，自然生态监管制度健全，生态文明体制改革稳步推进，生物多样性保护水平巩固提升，“两屏两带多点”生态安全屏障更加牢固，生态文明制度体系更加健全，生态文明建设走在全省前列。</t>
  </si>
  <si>
    <t>印制宣传产品数</t>
  </si>
  <si>
    <t>30000</t>
  </si>
  <si>
    <t>份</t>
  </si>
  <si>
    <t>印制宣传产品数
。</t>
  </si>
  <si>
    <t>发稿数量</t>
  </si>
  <si>
    <t>120</t>
  </si>
  <si>
    <t>件</t>
  </si>
  <si>
    <t>开展公共宣传次数</t>
  </si>
  <si>
    <t>次</t>
  </si>
  <si>
    <t>生态文明体制改革及生态文明培训人数</t>
  </si>
  <si>
    <t>60</t>
  </si>
  <si>
    <t>人</t>
  </si>
  <si>
    <t>保护区督查检查数</t>
  </si>
  <si>
    <t>国家级示范州复核报告通过率</t>
  </si>
  <si>
    <t>通过评审数/报告数*100%</t>
  </si>
  <si>
    <t>自然保护地野外核查覆盖率</t>
  </si>
  <si>
    <t>核查点位/全部点位*100%</t>
  </si>
  <si>
    <t>政策知晓率</t>
  </si>
  <si>
    <t>反公众知晓数/调查数*100%</t>
  </si>
  <si>
    <t>生态损害案件办结率</t>
  </si>
  <si>
    <t>办结数/立案数*100%</t>
  </si>
  <si>
    <t>保护地人类违法活动降低率</t>
  </si>
  <si>
    <t>违法活动数/活动数*100%</t>
  </si>
  <si>
    <t>满意人数/调查人数*100%</t>
  </si>
  <si>
    <t>按照中共楚雄州委组织部 中共楚雄州委老干部局 楚雄州财政局关于印发《楚雄州离退休干部党组织工作经费使用管理办法（试行）》的通知要求，从2023年起，州级机关离退休干部党支部按照每年不低于3000元标准，纳入本级财政预算给予保障。</t>
  </si>
  <si>
    <t>做好局机关退休干部党支部服务管理工作</t>
  </si>
  <si>
    <t>个</t>
  </si>
  <si>
    <t>从2023年起，州级机关离退休干部党支部按照每年不低于3000元标准，纳入本级财政预算给予保障。</t>
  </si>
  <si>
    <t>提高资金使用效益，专款专用，保障局机关退休干部党支部开展学习活动，落实好“三会一课”、主题党日等制度。</t>
  </si>
  <si>
    <t>退休干部党支部开展学习活动规范化，引领31名党员发挥作用。</t>
  </si>
  <si>
    <t>党支部做好31名党员的教育管理监督服务工作，无违纪违法行为发生。</t>
  </si>
  <si>
    <t>服务对象满意</t>
  </si>
  <si>
    <t>坚定正确政治方向，以生态环境高水平保护推动经济社会高质量发展。深入打好污染防治攻坚战，深入打好蓝天、碧水、净土保卫战，切实维护生态环境安全，推动污染防治在重点区域、重要领域、关键指标上实现新突破，加快推动绿色低碳发展。服务经济社会高质量发展。持续推进生态文明体制改革、生态环境综合行政执法改革，加快构建生态环境治理体系和治理能力现代化。全力优化营商环境，强化建设项目环境影响评价工作的指导和帮扶，精准精细做好要素保障，为项目建设置换必须的污染物排放总量和环境容量。全面加强铁军建设。坚定不移深入推进全面从严治党，充分发挥全面从严治党的政治引领和保障作用，以政治清明促进生态文明，以生态环境“铁军”精神深入打好污染防治攻坚战。持之以恒抓好作风建立，为加强生态环境保护和建设绿色发展先行示范区夯实组织基础。</t>
  </si>
  <si>
    <t>大气质量监测系统正常运转率</t>
  </si>
  <si>
    <t>正常运转设备数/大气监测设备数*100%</t>
  </si>
  <si>
    <t>入河排污口审核完成率</t>
  </si>
  <si>
    <t>评审完成数/提交评审数*100%</t>
  </si>
  <si>
    <t>完成全州电磁辐射环境监测工作，编制检测报告县市个数</t>
  </si>
  <si>
    <t>排污许可证申请审查覆盖率</t>
  </si>
  <si>
    <t>审查数/申请数*100%</t>
  </si>
  <si>
    <t>辐射环境监测覆盖率</t>
  </si>
  <si>
    <t>已监测数/应监测数*100%</t>
  </si>
  <si>
    <t>重点企业现场执法检查次数</t>
  </si>
  <si>
    <t>400</t>
  </si>
  <si>
    <t>人次</t>
  </si>
  <si>
    <t>环境空气质量预报短信发布期数</t>
  </si>
  <si>
    <t>365</t>
  </si>
  <si>
    <t>条</t>
  </si>
  <si>
    <t>重点监管企业执法监测个数</t>
  </si>
  <si>
    <t>523</t>
  </si>
  <si>
    <t>户</t>
  </si>
  <si>
    <t>年度环境统计年报完成数</t>
  </si>
  <si>
    <t>重污染天气预报准确率</t>
  </si>
  <si>
    <t>准确预报天数/实际重污染天数*100%</t>
  </si>
  <si>
    <t>放射性废物送贮率</t>
  </si>
  <si>
    <t>送贮数/废物数*100%</t>
  </si>
  <si>
    <t>农村黑臭水体整治率</t>
  </si>
  <si>
    <t>整治数/黑臭水体数*100%</t>
  </si>
  <si>
    <t>规划和建设项目环境影响报告书（表）抽查合格率</t>
  </si>
  <si>
    <t>抽查合格数/被抽查数*100%</t>
  </si>
  <si>
    <t>环境违法案件查处率</t>
  </si>
  <si>
    <t>查处案件数/立案数*100%</t>
  </si>
  <si>
    <t>企业污染风险隐患率</t>
  </si>
  <si>
    <t>30</t>
  </si>
  <si>
    <t>重大环境风险隐患企业数/重点企业数*100%</t>
  </si>
  <si>
    <t>污染地块安全利用率</t>
  </si>
  <si>
    <t>安全利用数/污染地块数*100%
情况。</t>
  </si>
  <si>
    <t>无重特大突发环境事件</t>
  </si>
  <si>
    <t>是</t>
  </si>
  <si>
    <t>环境空气质量优良率</t>
  </si>
  <si>
    <t>98</t>
  </si>
  <si>
    <t>优良天数/365*100%</t>
  </si>
  <si>
    <t>国控国控断面优良率</t>
  </si>
  <si>
    <t>86.7</t>
  </si>
  <si>
    <t>优良断面数/15*100%</t>
  </si>
  <si>
    <t>省控断面优良率</t>
  </si>
  <si>
    <t>87.5</t>
  </si>
  <si>
    <t>优良断面数/24*100%</t>
  </si>
  <si>
    <t>85</t>
  </si>
  <si>
    <t>满意人数/被调查人数*100%</t>
  </si>
  <si>
    <t>预算05-3表</t>
  </si>
  <si>
    <t>注：本单位无另文下达的项目支出绩效目标情况，故本表无公开数据</t>
  </si>
  <si>
    <t>预算06表</t>
  </si>
  <si>
    <t>2025年部门政府性基金预算支出预算表</t>
  </si>
  <si>
    <t>单位名称</t>
  </si>
  <si>
    <t>本年政府性基金预算支出</t>
  </si>
  <si>
    <t>注：本单位无政府性基金预算支出，故本表无公开数据。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</si>
  <si>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</si>
  <si>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</si>
  <si>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</si>
  <si>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</si>
  <si>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</si>
  <si>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</si>
  <si>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</si>
  <si>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</si>
  <si>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</si>
  <si>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</si>
  <si>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</si>
  <si>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</si>
  <si>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</si>
  <si>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</si>
  <si>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物业管理服务</t>
  </si>
  <si>
    <t>元</t>
  </si>
  <si>
    <t>公文用纸、资料汇编、信封印刷服务</t>
  </si>
  <si>
    <t>批</t>
  </si>
  <si>
    <t>打印纸采购</t>
  </si>
  <si>
    <t>复印纸</t>
  </si>
  <si>
    <t>针式打印机采购</t>
  </si>
  <si>
    <t>票据打印机</t>
  </si>
  <si>
    <t>台</t>
  </si>
  <si>
    <t>购复印纸</t>
  </si>
  <si>
    <t>车辆保险</t>
  </si>
  <si>
    <t>机动车保险服务</t>
  </si>
  <si>
    <t>车辆加油</t>
  </si>
  <si>
    <t>车辆加油、添加燃料服务</t>
  </si>
  <si>
    <t>车辆维修和保养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</si>
  <si>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</si>
  <si>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</si>
  <si>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</si>
  <si>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</si>
  <si>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</si>
  <si>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</si>
  <si>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</si>
  <si>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</si>
  <si>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</si>
  <si>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</si>
  <si>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</si>
  <si>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</si>
  <si>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</si>
  <si>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</si>
  <si>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B1102 物业管理服务</t>
  </si>
  <si>
    <t>印刷服务</t>
  </si>
  <si>
    <t>B1104 印刷和出版服务</t>
  </si>
  <si>
    <t>印刷和出版服务</t>
  </si>
  <si>
    <t>一般公共服务支出</t>
  </si>
  <si>
    <t>B1101 维修保养服务</t>
  </si>
  <si>
    <t>维修保养服务</t>
  </si>
  <si>
    <t>空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</si>
  <si>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</si>
  <si>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</si>
  <si>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</si>
  <si>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</si>
  <si>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</si>
  <si>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</si>
  <si>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</si>
  <si>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</si>
  <si>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</si>
  <si>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</si>
  <si>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</si>
  <si>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</si>
  <si>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</si>
  <si>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</si>
  <si>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注：本单位无对下转移支付预算，故本表无公开数据。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</si>
  <si>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</si>
  <si>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</si>
  <si>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</si>
  <si>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</si>
  <si>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</si>
  <si>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</si>
  <si>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</si>
  <si>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</si>
  <si>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</si>
  <si>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</si>
  <si>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</si>
  <si>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</si>
  <si>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注：本年度无新增资产配置，故本表无公开数据。</t>
  </si>
  <si>
    <t>预算11表</t>
  </si>
  <si>
    <t>2025年上级补助项目支出预算表</t>
  </si>
  <si>
    <t>上级补助</t>
  </si>
  <si>
    <t>注：本单位无上级补助项目支出预算，故本表无公开数据。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</si>
  <si>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</si>
  <si>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</si>
  <si>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</si>
  <si>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</si>
  <si>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</si>
  <si>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</si>
  <si>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</si>
  <si>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注：2025年监测监察执法专项经费2,626,000.00元为一次性实施项目，2026年、2027年不再实施，故2026年、2027年无数据填列。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</si>
</sst>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9"/>
      <name val="Microsoft YaHei UI"/>
      <charset val="1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19" fillId="0" borderId="0">
      <alignment vertical="top"/>
      <protection locked="0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6" fillId="0" borderId="0" xfId="57" applyFont="1" applyFill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0" xfId="57" applyFont="1" applyFill="1" applyBorder="1" applyAlignment="1" applyProtection="1">
      <alignment vertical="top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A7" sqref="A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"单位名称："&amp;"楚雄彝族自治州生态环境局"</f>
        <v>单位名称：楚雄彝族自治州生态环境局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14661779.12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1544076.25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20000</v>
      </c>
      <c r="C16" s="7" t="s">
        <v>26</v>
      </c>
      <c r="D16" s="8">
        <v>642279.6</v>
      </c>
    </row>
    <row r="17" ht="20.25" customHeight="1" spans="1:4">
      <c r="A17" s="7"/>
      <c r="B17" s="8"/>
      <c r="C17" s="7" t="s">
        <v>27</v>
      </c>
      <c r="D17" s="8">
        <v>11681762.67</v>
      </c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813660.6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14681779.12</v>
      </c>
      <c r="C37" s="82" t="s">
        <v>48</v>
      </c>
      <c r="D37" s="8">
        <v>14681779.12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14681779.12</v>
      </c>
      <c r="C39" s="82" t="s">
        <v>52</v>
      </c>
      <c r="D39" s="8">
        <v>14681779.12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7" sqref="A7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"单位名称："&amp;"楚雄彝族自治州生态环境局"</f>
        <v>单位名称：楚雄彝族自治州生态环境局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14681779.12</v>
      </c>
      <c r="D8" s="8">
        <v>14681779.12</v>
      </c>
      <c r="E8" s="8">
        <v>14661779.12</v>
      </c>
      <c r="F8" s="8"/>
      <c r="G8" s="8"/>
      <c r="H8" s="8"/>
      <c r="I8" s="8">
        <v>20000</v>
      </c>
      <c r="J8" s="8"/>
      <c r="K8" s="8"/>
      <c r="L8" s="8"/>
      <c r="M8" s="8"/>
      <c r="N8" s="8">
        <v>20000</v>
      </c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14681779.12</v>
      </c>
      <c r="D9" s="8">
        <v>14681779.12</v>
      </c>
      <c r="E9" s="8">
        <v>14661779.12</v>
      </c>
      <c r="F9" s="8"/>
      <c r="G9" s="8"/>
      <c r="H9" s="8"/>
      <c r="I9" s="8">
        <v>20000</v>
      </c>
      <c r="J9" s="8"/>
      <c r="K9" s="8"/>
      <c r="L9" s="8"/>
      <c r="M9" s="8"/>
      <c r="N9" s="8">
        <v>20000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3"/>
  <sheetViews>
    <sheetView showZeros="0" topLeftCell="C1" workbookViewId="0">
      <selection activeCell="A7" sqref="A7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"单位名称："&amp;"楚雄彝族自治州生态环境局"</f>
        <v>单位名称：楚雄彝族自治州生态环境局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0">
        <v>15</v>
      </c>
    </row>
    <row r="7" ht="24" customHeight="1" spans="1:15">
      <c r="A7" s="7" t="s">
        <v>97</v>
      </c>
      <c r="B7" s="76" t="s">
        <v>98</v>
      </c>
      <c r="C7" s="8">
        <v>1544076.25</v>
      </c>
      <c r="D7" s="8">
        <v>1544076.25</v>
      </c>
      <c r="E7" s="8">
        <v>1538076.25</v>
      </c>
      <c r="F7" s="8">
        <v>6000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1" t="s">
        <v>99</v>
      </c>
      <c r="B8" s="77" t="s">
        <v>100</v>
      </c>
      <c r="C8" s="8">
        <v>1544076.25</v>
      </c>
      <c r="D8" s="8">
        <v>1544076.25</v>
      </c>
      <c r="E8" s="8">
        <v>1538076.25</v>
      </c>
      <c r="F8" s="8">
        <v>6000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385806.6</v>
      </c>
      <c r="D9" s="8">
        <v>385806.6</v>
      </c>
      <c r="E9" s="8">
        <v>379806.6</v>
      </c>
      <c r="F9" s="8">
        <v>6000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103</v>
      </c>
      <c r="B10" s="78" t="s">
        <v>104</v>
      </c>
      <c r="C10" s="8">
        <v>1106096.79</v>
      </c>
      <c r="D10" s="8">
        <v>1106096.79</v>
      </c>
      <c r="E10" s="8">
        <v>1106096.79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2" t="s">
        <v>105</v>
      </c>
      <c r="B11" s="78" t="s">
        <v>106</v>
      </c>
      <c r="C11" s="8">
        <v>52172.86</v>
      </c>
      <c r="D11" s="8">
        <v>52172.86</v>
      </c>
      <c r="E11" s="8">
        <v>52172.86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6" t="s">
        <v>108</v>
      </c>
      <c r="C12" s="8">
        <v>642279.6</v>
      </c>
      <c r="D12" s="8">
        <v>642279.6</v>
      </c>
      <c r="E12" s="8">
        <v>642279.6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7" t="s">
        <v>110</v>
      </c>
      <c r="C13" s="8">
        <v>642279.6</v>
      </c>
      <c r="D13" s="8">
        <v>642279.6</v>
      </c>
      <c r="E13" s="8">
        <v>642279.6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2" t="s">
        <v>111</v>
      </c>
      <c r="B14" s="78" t="s">
        <v>112</v>
      </c>
      <c r="C14" s="8">
        <v>233277.74</v>
      </c>
      <c r="D14" s="8">
        <v>233277.74</v>
      </c>
      <c r="E14" s="8">
        <v>233277.74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2" t="s">
        <v>113</v>
      </c>
      <c r="B15" s="78" t="s">
        <v>114</v>
      </c>
      <c r="C15" s="8">
        <v>125347.8</v>
      </c>
      <c r="D15" s="8">
        <v>125347.8</v>
      </c>
      <c r="E15" s="8">
        <v>125347.8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2" t="s">
        <v>115</v>
      </c>
      <c r="B16" s="78" t="s">
        <v>116</v>
      </c>
      <c r="C16" s="8">
        <v>262374.06</v>
      </c>
      <c r="D16" s="8">
        <v>262374.06</v>
      </c>
      <c r="E16" s="8">
        <v>262374.06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117</v>
      </c>
      <c r="B17" s="78" t="s">
        <v>118</v>
      </c>
      <c r="C17" s="8">
        <v>21280</v>
      </c>
      <c r="D17" s="8">
        <v>21280</v>
      </c>
      <c r="E17" s="8">
        <v>21280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6" t="s">
        <v>120</v>
      </c>
      <c r="C18" s="8">
        <v>11681762.67</v>
      </c>
      <c r="D18" s="8">
        <v>11661762.67</v>
      </c>
      <c r="E18" s="8">
        <v>9041762.67</v>
      </c>
      <c r="F18" s="8">
        <v>2620000</v>
      </c>
      <c r="G18" s="8"/>
      <c r="H18" s="8"/>
      <c r="I18" s="8"/>
      <c r="J18" s="8">
        <v>20000</v>
      </c>
      <c r="K18" s="8"/>
      <c r="L18" s="8"/>
      <c r="M18" s="8"/>
      <c r="N18" s="8"/>
      <c r="O18" s="8">
        <v>20000</v>
      </c>
    </row>
    <row r="19" ht="24" customHeight="1" spans="1:15">
      <c r="A19" s="61" t="s">
        <v>121</v>
      </c>
      <c r="B19" s="77" t="s">
        <v>122</v>
      </c>
      <c r="C19" s="8">
        <v>9332362.67</v>
      </c>
      <c r="D19" s="8">
        <v>9332362.67</v>
      </c>
      <c r="E19" s="8">
        <v>9041762.67</v>
      </c>
      <c r="F19" s="8">
        <v>290600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2" t="s">
        <v>123</v>
      </c>
      <c r="B20" s="78" t="s">
        <v>124</v>
      </c>
      <c r="C20" s="8">
        <v>9009762.67</v>
      </c>
      <c r="D20" s="8">
        <v>9009762.67</v>
      </c>
      <c r="E20" s="8">
        <v>9009762.67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2" t="s">
        <v>125</v>
      </c>
      <c r="B21" s="78" t="s">
        <v>126</v>
      </c>
      <c r="C21" s="8">
        <v>95600</v>
      </c>
      <c r="D21" s="8">
        <v>95600</v>
      </c>
      <c r="E21" s="8">
        <v>32000</v>
      </c>
      <c r="F21" s="8">
        <v>63600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127000</v>
      </c>
      <c r="D22" s="8">
        <v>127000</v>
      </c>
      <c r="E22" s="8"/>
      <c r="F22" s="8">
        <v>127000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2" t="s">
        <v>129</v>
      </c>
      <c r="B23" s="78" t="s">
        <v>130</v>
      </c>
      <c r="C23" s="8">
        <v>100000</v>
      </c>
      <c r="D23" s="8">
        <v>100000</v>
      </c>
      <c r="E23" s="8"/>
      <c r="F23" s="8">
        <v>100000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131</v>
      </c>
      <c r="B24" s="77" t="s">
        <v>132</v>
      </c>
      <c r="C24" s="8">
        <v>273700</v>
      </c>
      <c r="D24" s="8">
        <v>253700</v>
      </c>
      <c r="E24" s="8"/>
      <c r="F24" s="8">
        <v>253700</v>
      </c>
      <c r="G24" s="8"/>
      <c r="H24" s="8"/>
      <c r="I24" s="8"/>
      <c r="J24" s="8">
        <v>20000</v>
      </c>
      <c r="K24" s="8"/>
      <c r="L24" s="8"/>
      <c r="M24" s="8"/>
      <c r="N24" s="8"/>
      <c r="O24" s="8">
        <v>20000</v>
      </c>
    </row>
    <row r="25" ht="24" customHeight="1" spans="1:15">
      <c r="A25" s="62" t="s">
        <v>133</v>
      </c>
      <c r="B25" s="78" t="s">
        <v>134</v>
      </c>
      <c r="C25" s="8">
        <v>233700</v>
      </c>
      <c r="D25" s="8">
        <v>233700</v>
      </c>
      <c r="E25" s="8"/>
      <c r="F25" s="8">
        <v>233700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2" t="s">
        <v>135</v>
      </c>
      <c r="B26" s="78" t="s">
        <v>136</v>
      </c>
      <c r="C26" s="8">
        <v>40000</v>
      </c>
      <c r="D26" s="8">
        <v>20000</v>
      </c>
      <c r="E26" s="8"/>
      <c r="F26" s="8">
        <v>20000</v>
      </c>
      <c r="G26" s="8"/>
      <c r="H26" s="8"/>
      <c r="I26" s="8"/>
      <c r="J26" s="8">
        <v>20000</v>
      </c>
      <c r="K26" s="8"/>
      <c r="L26" s="8"/>
      <c r="M26" s="8"/>
      <c r="N26" s="8"/>
      <c r="O26" s="8">
        <v>20000</v>
      </c>
    </row>
    <row r="27" ht="24" customHeight="1" spans="1:15">
      <c r="A27" s="61" t="s">
        <v>137</v>
      </c>
      <c r="B27" s="77" t="s">
        <v>138</v>
      </c>
      <c r="C27" s="8">
        <v>607600</v>
      </c>
      <c r="D27" s="8">
        <v>607600</v>
      </c>
      <c r="E27" s="8"/>
      <c r="F27" s="8">
        <v>607600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2" t="s">
        <v>139</v>
      </c>
      <c r="B28" s="78" t="s">
        <v>140</v>
      </c>
      <c r="C28" s="8">
        <v>462600</v>
      </c>
      <c r="D28" s="8">
        <v>462600</v>
      </c>
      <c r="E28" s="8"/>
      <c r="F28" s="8">
        <v>462600</v>
      </c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2" t="s">
        <v>141</v>
      </c>
      <c r="B29" s="78" t="s">
        <v>142</v>
      </c>
      <c r="C29" s="8">
        <v>30000</v>
      </c>
      <c r="D29" s="8">
        <v>30000</v>
      </c>
      <c r="E29" s="8"/>
      <c r="F29" s="8">
        <v>30000</v>
      </c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2" t="s">
        <v>143</v>
      </c>
      <c r="B30" s="78" t="s">
        <v>144</v>
      </c>
      <c r="C30" s="8">
        <v>60000</v>
      </c>
      <c r="D30" s="8">
        <v>60000</v>
      </c>
      <c r="E30" s="8"/>
      <c r="F30" s="8">
        <v>60000</v>
      </c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2" t="s">
        <v>145</v>
      </c>
      <c r="B31" s="78" t="s">
        <v>146</v>
      </c>
      <c r="C31" s="8">
        <v>20000</v>
      </c>
      <c r="D31" s="8">
        <v>20000</v>
      </c>
      <c r="E31" s="8"/>
      <c r="F31" s="8">
        <v>20000</v>
      </c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2" t="s">
        <v>147</v>
      </c>
      <c r="B32" s="78" t="s">
        <v>148</v>
      </c>
      <c r="C32" s="8">
        <v>35000</v>
      </c>
      <c r="D32" s="8">
        <v>35000</v>
      </c>
      <c r="E32" s="8"/>
      <c r="F32" s="8">
        <v>35000</v>
      </c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1" t="s">
        <v>149</v>
      </c>
      <c r="B33" s="77" t="s">
        <v>150</v>
      </c>
      <c r="C33" s="8">
        <v>313500</v>
      </c>
      <c r="D33" s="8">
        <v>313500</v>
      </c>
      <c r="E33" s="8"/>
      <c r="F33" s="8">
        <v>313500</v>
      </c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62" t="s">
        <v>151</v>
      </c>
      <c r="B34" s="78" t="s">
        <v>152</v>
      </c>
      <c r="C34" s="8">
        <v>283500</v>
      </c>
      <c r="D34" s="8">
        <v>283500</v>
      </c>
      <c r="E34" s="8"/>
      <c r="F34" s="8">
        <v>283500</v>
      </c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2" t="s">
        <v>153</v>
      </c>
      <c r="B35" s="78" t="s">
        <v>154</v>
      </c>
      <c r="C35" s="8">
        <v>30000</v>
      </c>
      <c r="D35" s="8">
        <v>30000</v>
      </c>
      <c r="E35" s="8"/>
      <c r="F35" s="8">
        <v>30000</v>
      </c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61" t="s">
        <v>155</v>
      </c>
      <c r="B36" s="77" t="s">
        <v>156</v>
      </c>
      <c r="C36" s="8">
        <v>1154600</v>
      </c>
      <c r="D36" s="8">
        <v>1154600</v>
      </c>
      <c r="E36" s="8"/>
      <c r="F36" s="8">
        <v>1154600</v>
      </c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62" t="s">
        <v>157</v>
      </c>
      <c r="B37" s="78" t="s">
        <v>158</v>
      </c>
      <c r="C37" s="8">
        <v>89400</v>
      </c>
      <c r="D37" s="8">
        <v>89400</v>
      </c>
      <c r="E37" s="8"/>
      <c r="F37" s="8">
        <v>89400</v>
      </c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2" t="s">
        <v>159</v>
      </c>
      <c r="B38" s="78" t="s">
        <v>160</v>
      </c>
      <c r="C38" s="8">
        <v>1019000</v>
      </c>
      <c r="D38" s="8">
        <v>1019000</v>
      </c>
      <c r="E38" s="8"/>
      <c r="F38" s="8">
        <v>1019000</v>
      </c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62" t="s">
        <v>161</v>
      </c>
      <c r="B39" s="78" t="s">
        <v>162</v>
      </c>
      <c r="C39" s="8">
        <v>46200</v>
      </c>
      <c r="D39" s="8">
        <v>46200</v>
      </c>
      <c r="E39" s="8"/>
      <c r="F39" s="8">
        <v>46200</v>
      </c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163</v>
      </c>
      <c r="B40" s="76" t="s">
        <v>164</v>
      </c>
      <c r="C40" s="8">
        <v>813660.6</v>
      </c>
      <c r="D40" s="8">
        <v>813660.6</v>
      </c>
      <c r="E40" s="8">
        <v>813660.6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61" t="s">
        <v>165</v>
      </c>
      <c r="B41" s="77" t="s">
        <v>166</v>
      </c>
      <c r="C41" s="8">
        <v>813660.6</v>
      </c>
      <c r="D41" s="8">
        <v>813660.6</v>
      </c>
      <c r="E41" s="8">
        <v>813660.6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62" t="s">
        <v>167</v>
      </c>
      <c r="B42" s="78" t="s">
        <v>168</v>
      </c>
      <c r="C42" s="8">
        <v>813660.6</v>
      </c>
      <c r="D42" s="8">
        <v>813660.6</v>
      </c>
      <c r="E42" s="8">
        <v>813660.6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9.35" customHeight="1" spans="1:15">
      <c r="A43" s="79" t="s">
        <v>57</v>
      </c>
      <c r="B43" s="79"/>
      <c r="C43" s="8">
        <v>14681779.12</v>
      </c>
      <c r="D43" s="8">
        <v>14661779.12</v>
      </c>
      <c r="E43" s="8">
        <v>12035779.12</v>
      </c>
      <c r="F43" s="8">
        <v>2626000</v>
      </c>
      <c r="G43" s="8"/>
      <c r="H43" s="8"/>
      <c r="I43" s="8"/>
      <c r="J43" s="8">
        <v>20000</v>
      </c>
      <c r="K43" s="8"/>
      <c r="L43" s="8"/>
      <c r="M43" s="8"/>
      <c r="N43" s="8"/>
      <c r="O43" s="8">
        <v>20000</v>
      </c>
    </row>
  </sheetData>
  <mergeCells count="12">
    <mergeCell ref="A2:O2"/>
    <mergeCell ref="A3:B3"/>
    <mergeCell ref="C3:O3"/>
    <mergeCell ref="D4:F4"/>
    <mergeCell ref="J4:O4"/>
    <mergeCell ref="A43:B4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7" sqref="A7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169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"单位名称："&amp;"楚雄彝族自治州生态环境局"</f>
        <v>单位名称：楚雄彝族自治州生态环境局</v>
      </c>
      <c r="B3" s="4"/>
      <c r="C3" s="63"/>
      <c r="D3" s="2" t="s">
        <v>54</v>
      </c>
    </row>
    <row r="4" customHeight="1" spans="1:4">
      <c r="A4" s="64" t="s">
        <v>170</v>
      </c>
      <c r="B4" s="64"/>
      <c r="C4" s="64" t="s">
        <v>171</v>
      </c>
      <c r="D4" s="64"/>
    </row>
    <row r="5" ht="42" customHeight="1" spans="1:4">
      <c r="A5" s="64" t="s">
        <v>5</v>
      </c>
      <c r="B5" s="64" t="str">
        <f t="shared" ref="B5:D5" si="0">"2025"&amp;"年预算数"</f>
        <v>2025年预算数</v>
      </c>
      <c r="C5" s="5" t="s">
        <v>172</v>
      </c>
      <c r="D5" s="64" t="str">
        <f t="shared" si="0"/>
        <v>2025年预算数</v>
      </c>
    </row>
    <row r="6" ht="24.1" customHeight="1" spans="1:4">
      <c r="A6" s="65" t="s">
        <v>173</v>
      </c>
      <c r="B6" s="8">
        <v>14661779.12</v>
      </c>
      <c r="C6" s="66" t="s">
        <v>174</v>
      </c>
      <c r="D6" s="8">
        <v>14661779.12</v>
      </c>
    </row>
    <row r="7" ht="24.1" customHeight="1" spans="1:4">
      <c r="A7" s="65" t="s">
        <v>175</v>
      </c>
      <c r="B7" s="8">
        <v>14661779.12</v>
      </c>
      <c r="C7" s="66" t="s">
        <v>176</v>
      </c>
      <c r="D7" s="8"/>
    </row>
    <row r="8" ht="24.1" customHeight="1" spans="1:4">
      <c r="A8" s="65" t="s">
        <v>177</v>
      </c>
      <c r="B8" s="8"/>
      <c r="C8" s="66" t="s">
        <v>178</v>
      </c>
      <c r="D8" s="8"/>
    </row>
    <row r="9" ht="24.1" customHeight="1" spans="1:4">
      <c r="A9" s="65" t="s">
        <v>179</v>
      </c>
      <c r="B9" s="8"/>
      <c r="C9" s="66" t="s">
        <v>180</v>
      </c>
      <c r="D9" s="8"/>
    </row>
    <row r="10" ht="24.1" customHeight="1" spans="1:4">
      <c r="A10" s="65" t="s">
        <v>181</v>
      </c>
      <c r="B10" s="8"/>
      <c r="C10" s="66" t="s">
        <v>182</v>
      </c>
      <c r="D10" s="8"/>
    </row>
    <row r="11" ht="24.1" customHeight="1" spans="1:4">
      <c r="A11" s="65" t="s">
        <v>175</v>
      </c>
      <c r="B11" s="8"/>
      <c r="C11" s="66" t="s">
        <v>183</v>
      </c>
      <c r="D11" s="8"/>
    </row>
    <row r="12" ht="24.1" customHeight="1" spans="1:4">
      <c r="A12" s="67" t="s">
        <v>177</v>
      </c>
      <c r="B12" s="8"/>
      <c r="C12" s="68" t="s">
        <v>184</v>
      </c>
      <c r="D12" s="8"/>
    </row>
    <row r="13" ht="24.1" customHeight="1" spans="1:4">
      <c r="A13" s="67" t="s">
        <v>179</v>
      </c>
      <c r="B13" s="8"/>
      <c r="C13" s="68" t="s">
        <v>185</v>
      </c>
      <c r="D13" s="8"/>
    </row>
    <row r="14" ht="24.1" customHeight="1" spans="1:4">
      <c r="A14" s="69"/>
      <c r="B14" s="8"/>
      <c r="C14" s="68" t="s">
        <v>186</v>
      </c>
      <c r="D14" s="8">
        <v>1544076.25</v>
      </c>
    </row>
    <row r="15" ht="24.1" customHeight="1" spans="1:4">
      <c r="A15" s="69"/>
      <c r="B15" s="8"/>
      <c r="C15" s="68" t="s">
        <v>187</v>
      </c>
      <c r="D15" s="8"/>
    </row>
    <row r="16" ht="24.1" customHeight="1" spans="1:4">
      <c r="A16" s="69"/>
      <c r="B16" s="8"/>
      <c r="C16" s="68" t="s">
        <v>188</v>
      </c>
      <c r="D16" s="8">
        <v>642279.6</v>
      </c>
    </row>
    <row r="17" ht="24.1" customHeight="1" spans="1:4">
      <c r="A17" s="69"/>
      <c r="B17" s="8"/>
      <c r="C17" s="68" t="s">
        <v>189</v>
      </c>
      <c r="D17" s="8">
        <v>11661762.67</v>
      </c>
    </row>
    <row r="18" ht="24.1" customHeight="1" spans="1:4">
      <c r="A18" s="69"/>
      <c r="B18" s="8"/>
      <c r="C18" s="68" t="s">
        <v>190</v>
      </c>
      <c r="D18" s="8"/>
    </row>
    <row r="19" ht="24.1" customHeight="1" spans="1:4">
      <c r="A19" s="69"/>
      <c r="B19" s="8"/>
      <c r="C19" s="68" t="s">
        <v>191</v>
      </c>
      <c r="D19" s="8"/>
    </row>
    <row r="20" ht="24.1" customHeight="1" spans="1:4">
      <c r="A20" s="69"/>
      <c r="B20" s="8"/>
      <c r="C20" s="68" t="s">
        <v>192</v>
      </c>
      <c r="D20" s="8"/>
    </row>
    <row r="21" ht="24.1" customHeight="1" spans="1:4">
      <c r="A21" s="69"/>
      <c r="B21" s="8"/>
      <c r="C21" s="68" t="s">
        <v>193</v>
      </c>
      <c r="D21" s="8"/>
    </row>
    <row r="22" ht="24.1" customHeight="1" spans="1:4">
      <c r="A22" s="69"/>
      <c r="B22" s="8"/>
      <c r="C22" s="68" t="s">
        <v>194</v>
      </c>
      <c r="D22" s="8"/>
    </row>
    <row r="23" ht="24.1" customHeight="1" spans="1:4">
      <c r="A23" s="69"/>
      <c r="B23" s="8"/>
      <c r="C23" s="68" t="s">
        <v>195</v>
      </c>
      <c r="D23" s="8"/>
    </row>
    <row r="24" ht="24.1" customHeight="1" spans="1:4">
      <c r="A24" s="69"/>
      <c r="B24" s="8"/>
      <c r="C24" s="68" t="s">
        <v>196</v>
      </c>
      <c r="D24" s="8"/>
    </row>
    <row r="25" ht="24.1" customHeight="1" spans="1:4">
      <c r="A25" s="69"/>
      <c r="B25" s="8"/>
      <c r="C25" s="68" t="s">
        <v>197</v>
      </c>
      <c r="D25" s="8"/>
    </row>
    <row r="26" ht="24.1" customHeight="1" spans="1:4">
      <c r="A26" s="69"/>
      <c r="B26" s="8"/>
      <c r="C26" s="68" t="s">
        <v>198</v>
      </c>
      <c r="D26" s="8">
        <v>813660.6</v>
      </c>
    </row>
    <row r="27" ht="24.1" customHeight="1" spans="1:4">
      <c r="A27" s="69"/>
      <c r="B27" s="8"/>
      <c r="C27" s="68" t="s">
        <v>199</v>
      </c>
      <c r="D27" s="8"/>
    </row>
    <row r="28" ht="24.1" customHeight="1" spans="1:4">
      <c r="A28" s="69"/>
      <c r="B28" s="8"/>
      <c r="C28" s="68" t="s">
        <v>200</v>
      </c>
      <c r="D28" s="8"/>
    </row>
    <row r="29" ht="24.1" customHeight="1" spans="1:4">
      <c r="A29" s="69"/>
      <c r="B29" s="8"/>
      <c r="C29" s="68" t="s">
        <v>201</v>
      </c>
      <c r="D29" s="8"/>
    </row>
    <row r="30" ht="24.1" customHeight="1" spans="1:4">
      <c r="A30" s="69"/>
      <c r="B30" s="8"/>
      <c r="C30" s="68" t="s">
        <v>202</v>
      </c>
      <c r="D30" s="8"/>
    </row>
    <row r="31" ht="24.1" customHeight="1" spans="1:4">
      <c r="A31" s="69"/>
      <c r="B31" s="8"/>
      <c r="C31" s="67" t="s">
        <v>203</v>
      </c>
      <c r="D31" s="8"/>
    </row>
    <row r="32" ht="24.1" customHeight="1" spans="1:4">
      <c r="A32" s="69"/>
      <c r="B32" s="8"/>
      <c r="C32" s="67" t="s">
        <v>204</v>
      </c>
      <c r="D32" s="8"/>
    </row>
    <row r="33" ht="24.1" customHeight="1" spans="1:4">
      <c r="A33" s="69"/>
      <c r="B33" s="8"/>
      <c r="C33" s="70" t="s">
        <v>205</v>
      </c>
      <c r="D33" s="8"/>
    </row>
    <row r="34" ht="24" customHeight="1" spans="1:4">
      <c r="A34" s="71"/>
      <c r="B34" s="8"/>
      <c r="C34" s="72" t="s">
        <v>206</v>
      </c>
      <c r="D34" s="8"/>
    </row>
    <row r="35" ht="24" customHeight="1" spans="1:4">
      <c r="A35" s="71"/>
      <c r="B35" s="8"/>
      <c r="C35" s="72" t="s">
        <v>207</v>
      </c>
      <c r="D35" s="8"/>
    </row>
    <row r="36" ht="24" customHeight="1" spans="1:4">
      <c r="A36" s="71"/>
      <c r="B36" s="8"/>
      <c r="C36" s="72" t="s">
        <v>208</v>
      </c>
      <c r="D36" s="8"/>
    </row>
    <row r="37" ht="24" customHeight="1" spans="1:4">
      <c r="A37" s="71"/>
      <c r="B37" s="8"/>
      <c r="C37" s="70" t="s">
        <v>209</v>
      </c>
      <c r="D37" s="73"/>
    </row>
    <row r="38" ht="24.1" customHeight="1" spans="1:4">
      <c r="A38" s="71" t="s">
        <v>51</v>
      </c>
      <c r="B38" s="8">
        <v>14661779.12</v>
      </c>
      <c r="C38" s="71" t="s">
        <v>210</v>
      </c>
      <c r="D38" s="8">
        <v>14661779.12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3"/>
  <sheetViews>
    <sheetView showZeros="0" topLeftCell="A13" workbookViewId="0">
      <selection activeCell="A7" sqref="A7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4" t="s">
        <v>211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"单位名称："&amp;"楚雄彝族自治州生态环境局"</f>
        <v>单位名称：楚雄彝族自治州生态环境局</v>
      </c>
      <c r="B3" s="20"/>
      <c r="C3" s="20"/>
      <c r="D3" s="20"/>
      <c r="E3" s="20"/>
      <c r="F3" s="60"/>
      <c r="G3" s="24" t="s">
        <v>2</v>
      </c>
    </row>
    <row r="4" ht="18.85" customHeight="1" spans="1:7">
      <c r="A4" s="9" t="s">
        <v>212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213</v>
      </c>
      <c r="F5" s="9" t="s">
        <v>214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1544076.25</v>
      </c>
      <c r="D7" s="8">
        <v>1538076.25</v>
      </c>
      <c r="E7" s="8">
        <v>1527876.25</v>
      </c>
      <c r="F7" s="8">
        <v>10200</v>
      </c>
      <c r="G7" s="8">
        <v>6000</v>
      </c>
    </row>
    <row r="8" ht="18.85" customHeight="1" spans="1:7">
      <c r="A8" s="61" t="s">
        <v>99</v>
      </c>
      <c r="B8" s="61" t="s">
        <v>100</v>
      </c>
      <c r="C8" s="8">
        <v>1544076.25</v>
      </c>
      <c r="D8" s="8">
        <v>1538076.25</v>
      </c>
      <c r="E8" s="8">
        <v>1527876.25</v>
      </c>
      <c r="F8" s="8">
        <v>10200</v>
      </c>
      <c r="G8" s="8">
        <v>6000</v>
      </c>
    </row>
    <row r="9" ht="18.85" customHeight="1" spans="1:7">
      <c r="A9" s="62" t="s">
        <v>101</v>
      </c>
      <c r="B9" s="62" t="s">
        <v>102</v>
      </c>
      <c r="C9" s="8">
        <v>385806.6</v>
      </c>
      <c r="D9" s="8">
        <v>379806.6</v>
      </c>
      <c r="E9" s="8">
        <v>369606.6</v>
      </c>
      <c r="F9" s="8">
        <v>10200</v>
      </c>
      <c r="G9" s="8">
        <v>6000</v>
      </c>
    </row>
    <row r="10" ht="18.85" customHeight="1" spans="1:7">
      <c r="A10" s="62" t="s">
        <v>103</v>
      </c>
      <c r="B10" s="62" t="s">
        <v>104</v>
      </c>
      <c r="C10" s="8">
        <v>1106096.79</v>
      </c>
      <c r="D10" s="8">
        <v>1106096.79</v>
      </c>
      <c r="E10" s="8">
        <v>1106096.79</v>
      </c>
      <c r="F10" s="8"/>
      <c r="G10" s="8"/>
    </row>
    <row r="11" ht="18.85" customHeight="1" spans="1:7">
      <c r="A11" s="62" t="s">
        <v>105</v>
      </c>
      <c r="B11" s="62" t="s">
        <v>106</v>
      </c>
      <c r="C11" s="8">
        <v>52172.86</v>
      </c>
      <c r="D11" s="8">
        <v>52172.86</v>
      </c>
      <c r="E11" s="8">
        <v>52172.86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642279.6</v>
      </c>
      <c r="D12" s="8">
        <v>642279.6</v>
      </c>
      <c r="E12" s="8">
        <v>642279.6</v>
      </c>
      <c r="F12" s="8"/>
      <c r="G12" s="8"/>
    </row>
    <row r="13" ht="18.85" customHeight="1" spans="1:7">
      <c r="A13" s="61" t="s">
        <v>109</v>
      </c>
      <c r="B13" s="61" t="s">
        <v>110</v>
      </c>
      <c r="C13" s="8">
        <v>642279.6</v>
      </c>
      <c r="D13" s="8">
        <v>642279.6</v>
      </c>
      <c r="E13" s="8">
        <v>642279.6</v>
      </c>
      <c r="F13" s="8"/>
      <c r="G13" s="8"/>
    </row>
    <row r="14" ht="18.85" customHeight="1" spans="1:7">
      <c r="A14" s="62" t="s">
        <v>111</v>
      </c>
      <c r="B14" s="62" t="s">
        <v>112</v>
      </c>
      <c r="C14" s="8">
        <v>233277.74</v>
      </c>
      <c r="D14" s="8">
        <v>233277.74</v>
      </c>
      <c r="E14" s="8">
        <v>233277.74</v>
      </c>
      <c r="F14" s="8"/>
      <c r="G14" s="8"/>
    </row>
    <row r="15" ht="18.85" customHeight="1" spans="1:7">
      <c r="A15" s="62" t="s">
        <v>113</v>
      </c>
      <c r="B15" s="62" t="s">
        <v>114</v>
      </c>
      <c r="C15" s="8">
        <v>125347.8</v>
      </c>
      <c r="D15" s="8">
        <v>125347.8</v>
      </c>
      <c r="E15" s="8">
        <v>125347.8</v>
      </c>
      <c r="F15" s="8"/>
      <c r="G15" s="8"/>
    </row>
    <row r="16" ht="18.85" customHeight="1" spans="1:7">
      <c r="A16" s="62" t="s">
        <v>115</v>
      </c>
      <c r="B16" s="62" t="s">
        <v>116</v>
      </c>
      <c r="C16" s="8">
        <v>262374.06</v>
      </c>
      <c r="D16" s="8">
        <v>262374.06</v>
      </c>
      <c r="E16" s="8">
        <v>262374.06</v>
      </c>
      <c r="F16" s="8"/>
      <c r="G16" s="8"/>
    </row>
    <row r="17" ht="18.85" customHeight="1" spans="1:7">
      <c r="A17" s="62" t="s">
        <v>117</v>
      </c>
      <c r="B17" s="62" t="s">
        <v>118</v>
      </c>
      <c r="C17" s="8">
        <v>21280</v>
      </c>
      <c r="D17" s="8">
        <v>21280</v>
      </c>
      <c r="E17" s="8">
        <v>21280</v>
      </c>
      <c r="F17" s="8"/>
      <c r="G17" s="8"/>
    </row>
    <row r="18" ht="18.85" customHeight="1" spans="1:7">
      <c r="A18" s="7" t="s">
        <v>119</v>
      </c>
      <c r="B18" s="7" t="s">
        <v>120</v>
      </c>
      <c r="C18" s="8">
        <v>11661762.67</v>
      </c>
      <c r="D18" s="8">
        <v>9041762.67</v>
      </c>
      <c r="E18" s="8">
        <v>7854897.57</v>
      </c>
      <c r="F18" s="8">
        <v>1186865.1</v>
      </c>
      <c r="G18" s="8">
        <v>2620000</v>
      </c>
    </row>
    <row r="19" ht="18.85" customHeight="1" spans="1:7">
      <c r="A19" s="61" t="s">
        <v>121</v>
      </c>
      <c r="B19" s="61" t="s">
        <v>122</v>
      </c>
      <c r="C19" s="8">
        <v>9332362.67</v>
      </c>
      <c r="D19" s="8">
        <v>9041762.67</v>
      </c>
      <c r="E19" s="8">
        <v>7854897.57</v>
      </c>
      <c r="F19" s="8">
        <v>1186865.1</v>
      </c>
      <c r="G19" s="8">
        <v>290600</v>
      </c>
    </row>
    <row r="20" ht="18.85" customHeight="1" spans="1:7">
      <c r="A20" s="62" t="s">
        <v>123</v>
      </c>
      <c r="B20" s="62" t="s">
        <v>124</v>
      </c>
      <c r="C20" s="8">
        <v>9009762.67</v>
      </c>
      <c r="D20" s="8">
        <v>9009762.67</v>
      </c>
      <c r="E20" s="8">
        <v>7822897.57</v>
      </c>
      <c r="F20" s="8">
        <v>1186865.1</v>
      </c>
      <c r="G20" s="8"/>
    </row>
    <row r="21" ht="18.85" customHeight="1" spans="1:7">
      <c r="A21" s="62" t="s">
        <v>125</v>
      </c>
      <c r="B21" s="62" t="s">
        <v>126</v>
      </c>
      <c r="C21" s="8">
        <v>95600</v>
      </c>
      <c r="D21" s="8">
        <v>32000</v>
      </c>
      <c r="E21" s="8">
        <v>32000</v>
      </c>
      <c r="F21" s="8"/>
      <c r="G21" s="8">
        <v>63600</v>
      </c>
    </row>
    <row r="22" ht="18.85" customHeight="1" spans="1:7">
      <c r="A22" s="62" t="s">
        <v>127</v>
      </c>
      <c r="B22" s="62" t="s">
        <v>128</v>
      </c>
      <c r="C22" s="8">
        <v>127000</v>
      </c>
      <c r="D22" s="8"/>
      <c r="E22" s="8"/>
      <c r="F22" s="8"/>
      <c r="G22" s="8">
        <v>127000</v>
      </c>
    </row>
    <row r="23" ht="18.85" customHeight="1" spans="1:7">
      <c r="A23" s="62" t="s">
        <v>129</v>
      </c>
      <c r="B23" s="62" t="s">
        <v>130</v>
      </c>
      <c r="C23" s="8">
        <v>100000</v>
      </c>
      <c r="D23" s="8"/>
      <c r="E23" s="8"/>
      <c r="F23" s="8"/>
      <c r="G23" s="8">
        <v>100000</v>
      </c>
    </row>
    <row r="24" ht="18.85" customHeight="1" spans="1:7">
      <c r="A24" s="61" t="s">
        <v>131</v>
      </c>
      <c r="B24" s="61" t="s">
        <v>132</v>
      </c>
      <c r="C24" s="8">
        <v>253700</v>
      </c>
      <c r="D24" s="8"/>
      <c r="E24" s="8"/>
      <c r="F24" s="8"/>
      <c r="G24" s="8">
        <v>253700</v>
      </c>
    </row>
    <row r="25" ht="18.85" customHeight="1" spans="1:7">
      <c r="A25" s="62" t="s">
        <v>133</v>
      </c>
      <c r="B25" s="62" t="s">
        <v>134</v>
      </c>
      <c r="C25" s="8">
        <v>233700</v>
      </c>
      <c r="D25" s="8"/>
      <c r="E25" s="8"/>
      <c r="F25" s="8"/>
      <c r="G25" s="8">
        <v>233700</v>
      </c>
    </row>
    <row r="26" ht="18.85" customHeight="1" spans="1:7">
      <c r="A26" s="62" t="s">
        <v>135</v>
      </c>
      <c r="B26" s="62" t="s">
        <v>136</v>
      </c>
      <c r="C26" s="8">
        <v>20000</v>
      </c>
      <c r="D26" s="8"/>
      <c r="E26" s="8"/>
      <c r="F26" s="8"/>
      <c r="G26" s="8">
        <v>20000</v>
      </c>
    </row>
    <row r="27" ht="18.85" customHeight="1" spans="1:7">
      <c r="A27" s="61" t="s">
        <v>137</v>
      </c>
      <c r="B27" s="61" t="s">
        <v>138</v>
      </c>
      <c r="C27" s="8">
        <v>607600</v>
      </c>
      <c r="D27" s="8"/>
      <c r="E27" s="8"/>
      <c r="F27" s="8"/>
      <c r="G27" s="8">
        <v>607600</v>
      </c>
    </row>
    <row r="28" ht="18.85" customHeight="1" spans="1:7">
      <c r="A28" s="62" t="s">
        <v>139</v>
      </c>
      <c r="B28" s="62" t="s">
        <v>140</v>
      </c>
      <c r="C28" s="8">
        <v>462600</v>
      </c>
      <c r="D28" s="8"/>
      <c r="E28" s="8"/>
      <c r="F28" s="8"/>
      <c r="G28" s="8">
        <v>462600</v>
      </c>
    </row>
    <row r="29" ht="18.85" customHeight="1" spans="1:7">
      <c r="A29" s="62" t="s">
        <v>141</v>
      </c>
      <c r="B29" s="62" t="s">
        <v>142</v>
      </c>
      <c r="C29" s="8">
        <v>30000</v>
      </c>
      <c r="D29" s="8"/>
      <c r="E29" s="8"/>
      <c r="F29" s="8"/>
      <c r="G29" s="8">
        <v>30000</v>
      </c>
    </row>
    <row r="30" ht="18.85" customHeight="1" spans="1:7">
      <c r="A30" s="62" t="s">
        <v>143</v>
      </c>
      <c r="B30" s="62" t="s">
        <v>144</v>
      </c>
      <c r="C30" s="8">
        <v>60000</v>
      </c>
      <c r="D30" s="8"/>
      <c r="E30" s="8"/>
      <c r="F30" s="8"/>
      <c r="G30" s="8">
        <v>60000</v>
      </c>
    </row>
    <row r="31" ht="18.85" customHeight="1" spans="1:7">
      <c r="A31" s="62" t="s">
        <v>145</v>
      </c>
      <c r="B31" s="62" t="s">
        <v>146</v>
      </c>
      <c r="C31" s="8">
        <v>20000</v>
      </c>
      <c r="D31" s="8"/>
      <c r="E31" s="8"/>
      <c r="F31" s="8"/>
      <c r="G31" s="8">
        <v>20000</v>
      </c>
    </row>
    <row r="32" ht="18.85" customHeight="1" spans="1:7">
      <c r="A32" s="62" t="s">
        <v>147</v>
      </c>
      <c r="B32" s="62" t="s">
        <v>148</v>
      </c>
      <c r="C32" s="8">
        <v>35000</v>
      </c>
      <c r="D32" s="8"/>
      <c r="E32" s="8"/>
      <c r="F32" s="8"/>
      <c r="G32" s="8">
        <v>35000</v>
      </c>
    </row>
    <row r="33" ht="18.85" customHeight="1" spans="1:7">
      <c r="A33" s="61" t="s">
        <v>149</v>
      </c>
      <c r="B33" s="61" t="s">
        <v>150</v>
      </c>
      <c r="C33" s="8">
        <v>313500</v>
      </c>
      <c r="D33" s="8"/>
      <c r="E33" s="8"/>
      <c r="F33" s="8"/>
      <c r="G33" s="8">
        <v>313500</v>
      </c>
    </row>
    <row r="34" ht="18.85" customHeight="1" spans="1:7">
      <c r="A34" s="62" t="s">
        <v>151</v>
      </c>
      <c r="B34" s="62" t="s">
        <v>152</v>
      </c>
      <c r="C34" s="8">
        <v>283500</v>
      </c>
      <c r="D34" s="8"/>
      <c r="E34" s="8"/>
      <c r="F34" s="8"/>
      <c r="G34" s="8">
        <v>283500</v>
      </c>
    </row>
    <row r="35" ht="18.85" customHeight="1" spans="1:7">
      <c r="A35" s="62" t="s">
        <v>153</v>
      </c>
      <c r="B35" s="62" t="s">
        <v>154</v>
      </c>
      <c r="C35" s="8">
        <v>30000</v>
      </c>
      <c r="D35" s="8"/>
      <c r="E35" s="8"/>
      <c r="F35" s="8"/>
      <c r="G35" s="8">
        <v>30000</v>
      </c>
    </row>
    <row r="36" ht="18.85" customHeight="1" spans="1:7">
      <c r="A36" s="61" t="s">
        <v>155</v>
      </c>
      <c r="B36" s="61" t="s">
        <v>156</v>
      </c>
      <c r="C36" s="8">
        <v>1154600</v>
      </c>
      <c r="D36" s="8"/>
      <c r="E36" s="8"/>
      <c r="F36" s="8"/>
      <c r="G36" s="8">
        <v>1154600</v>
      </c>
    </row>
    <row r="37" ht="18.85" customHeight="1" spans="1:7">
      <c r="A37" s="62" t="s">
        <v>157</v>
      </c>
      <c r="B37" s="62" t="s">
        <v>158</v>
      </c>
      <c r="C37" s="8">
        <v>89400</v>
      </c>
      <c r="D37" s="8"/>
      <c r="E37" s="8"/>
      <c r="F37" s="8"/>
      <c r="G37" s="8">
        <v>89400</v>
      </c>
    </row>
    <row r="38" ht="18.85" customHeight="1" spans="1:7">
      <c r="A38" s="62" t="s">
        <v>159</v>
      </c>
      <c r="B38" s="62" t="s">
        <v>160</v>
      </c>
      <c r="C38" s="8">
        <v>1019000</v>
      </c>
      <c r="D38" s="8"/>
      <c r="E38" s="8"/>
      <c r="F38" s="8"/>
      <c r="G38" s="8">
        <v>1019000</v>
      </c>
    </row>
    <row r="39" ht="18.85" customHeight="1" spans="1:7">
      <c r="A39" s="62" t="s">
        <v>161</v>
      </c>
      <c r="B39" s="62" t="s">
        <v>162</v>
      </c>
      <c r="C39" s="8">
        <v>46200</v>
      </c>
      <c r="D39" s="8"/>
      <c r="E39" s="8"/>
      <c r="F39" s="8"/>
      <c r="G39" s="8">
        <v>46200</v>
      </c>
    </row>
    <row r="40" ht="18.85" customHeight="1" spans="1:7">
      <c r="A40" s="7" t="s">
        <v>163</v>
      </c>
      <c r="B40" s="7" t="s">
        <v>164</v>
      </c>
      <c r="C40" s="8">
        <v>813660.6</v>
      </c>
      <c r="D40" s="8">
        <v>813660.6</v>
      </c>
      <c r="E40" s="8">
        <v>813660.6</v>
      </c>
      <c r="F40" s="8"/>
      <c r="G40" s="8"/>
    </row>
    <row r="41" ht="18.85" customHeight="1" spans="1:7">
      <c r="A41" s="61" t="s">
        <v>165</v>
      </c>
      <c r="B41" s="61" t="s">
        <v>166</v>
      </c>
      <c r="C41" s="8">
        <v>813660.6</v>
      </c>
      <c r="D41" s="8">
        <v>813660.6</v>
      </c>
      <c r="E41" s="8">
        <v>813660.6</v>
      </c>
      <c r="F41" s="8"/>
      <c r="G41" s="8"/>
    </row>
    <row r="42" ht="18.85" customHeight="1" spans="1:7">
      <c r="A42" s="62" t="s">
        <v>167</v>
      </c>
      <c r="B42" s="62" t="s">
        <v>168</v>
      </c>
      <c r="C42" s="8">
        <v>813660.6</v>
      </c>
      <c r="D42" s="8">
        <v>813660.6</v>
      </c>
      <c r="E42" s="8">
        <v>813660.6</v>
      </c>
      <c r="F42" s="8"/>
      <c r="G42" s="8"/>
    </row>
    <row r="43" ht="18.85" customHeight="1" spans="1:7">
      <c r="A43" s="9" t="s">
        <v>215</v>
      </c>
      <c r="B43" s="9"/>
      <c r="C43" s="8">
        <v>14661779.12</v>
      </c>
      <c r="D43" s="8">
        <v>12035779.12</v>
      </c>
      <c r="E43" s="8">
        <v>10838714.02</v>
      </c>
      <c r="F43" s="8">
        <v>1197065.1</v>
      </c>
      <c r="G43" s="8">
        <v>2626000</v>
      </c>
    </row>
  </sheetData>
  <mergeCells count="8">
    <mergeCell ref="A1:G1"/>
    <mergeCell ref="A2:G2"/>
    <mergeCell ref="A3:E3"/>
    <mergeCell ref="A4:B4"/>
    <mergeCell ref="D4:F4"/>
    <mergeCell ref="A43:B4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216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"单位名称："&amp;"楚雄彝族自治州生态环境局"</f>
        <v>单位名称：楚雄彝族自治州生态环境局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217</v>
      </c>
      <c r="B4" s="9" t="s">
        <v>218</v>
      </c>
      <c r="C4" s="9" t="s">
        <v>219</v>
      </c>
      <c r="D4" s="9"/>
      <c r="E4" s="9"/>
      <c r="F4" s="9" t="s">
        <v>220</v>
      </c>
    </row>
    <row r="5" ht="18.85" customHeight="1" spans="1:6">
      <c r="A5" s="9"/>
      <c r="B5" s="9"/>
      <c r="C5" s="9" t="s">
        <v>59</v>
      </c>
      <c r="D5" s="9" t="s">
        <v>221</v>
      </c>
      <c r="E5" s="9" t="s">
        <v>222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153000</v>
      </c>
      <c r="B7" s="8"/>
      <c r="C7" s="8">
        <v>113000</v>
      </c>
      <c r="D7" s="8"/>
      <c r="E7" s="8">
        <v>113000</v>
      </c>
      <c r="F7" s="8">
        <v>40000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2"/>
  <sheetViews>
    <sheetView showZeros="0" workbookViewId="0">
      <selection activeCell="A4" sqref="A4:A7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223</v>
      </c>
    </row>
    <row r="2" ht="45" customHeight="1" spans="1:24">
      <c r="A2" s="12" t="s">
        <v>224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"单位名称："&amp;"楚雄彝族自治州生态环境局"</f>
        <v>单位名称：楚雄彝族自治州生态环境局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225</v>
      </c>
      <c r="B4" s="5" t="s">
        <v>226</v>
      </c>
      <c r="C4" s="5" t="s">
        <v>227</v>
      </c>
      <c r="D4" s="5" t="s">
        <v>228</v>
      </c>
      <c r="E4" s="5" t="s">
        <v>229</v>
      </c>
      <c r="F4" s="5" t="s">
        <v>230</v>
      </c>
      <c r="G4" s="5" t="s">
        <v>231</v>
      </c>
      <c r="H4" s="5" t="s">
        <v>232</v>
      </c>
      <c r="I4" s="5" t="s">
        <v>232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233</v>
      </c>
      <c r="I5" s="5" t="s">
        <v>60</v>
      </c>
      <c r="J5" s="5"/>
      <c r="K5" s="5"/>
      <c r="L5" s="5"/>
      <c r="M5" s="5"/>
      <c r="N5" s="5"/>
      <c r="O5" s="5" t="s">
        <v>234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235</v>
      </c>
      <c r="J6" s="5" t="s">
        <v>236</v>
      </c>
      <c r="K6" s="5" t="s">
        <v>237</v>
      </c>
      <c r="L6" s="5" t="s">
        <v>238</v>
      </c>
      <c r="M6" s="5" t="s">
        <v>239</v>
      </c>
      <c r="N6" s="5" t="s">
        <v>240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242</v>
      </c>
      <c r="K7" s="5" t="s">
        <v>236</v>
      </c>
      <c r="L7" s="5" t="s">
        <v>238</v>
      </c>
      <c r="M7" s="5" t="s">
        <v>239</v>
      </c>
      <c r="N7" s="5" t="s">
        <v>240</v>
      </c>
      <c r="O7" s="5" t="s">
        <v>238</v>
      </c>
      <c r="P7" s="5" t="s">
        <v>239</v>
      </c>
      <c r="Q7" s="5" t="s">
        <v>240</v>
      </c>
      <c r="R7" s="5" t="s">
        <v>63</v>
      </c>
      <c r="S7" s="5" t="s">
        <v>59</v>
      </c>
      <c r="T7" s="5" t="s">
        <v>65</v>
      </c>
      <c r="U7" s="5" t="s">
        <v>241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12035779.12</v>
      </c>
      <c r="I9" s="8">
        <v>12035779.12</v>
      </c>
      <c r="J9" s="8"/>
      <c r="K9" s="8"/>
      <c r="L9" s="8"/>
      <c r="M9" s="8">
        <v>12035779.12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243</v>
      </c>
      <c r="C10" s="7" t="s">
        <v>244</v>
      </c>
      <c r="D10" s="7" t="s">
        <v>123</v>
      </c>
      <c r="E10" s="7" t="s">
        <v>124</v>
      </c>
      <c r="F10" s="7" t="s">
        <v>245</v>
      </c>
      <c r="G10" s="7" t="s">
        <v>246</v>
      </c>
      <c r="H10" s="8">
        <v>1702308</v>
      </c>
      <c r="I10" s="8">
        <v>1702308</v>
      </c>
      <c r="J10" s="8"/>
      <c r="K10" s="8"/>
      <c r="L10" s="8"/>
      <c r="M10" s="8">
        <v>1702308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247</v>
      </c>
      <c r="C11" s="7" t="s">
        <v>248</v>
      </c>
      <c r="D11" s="7" t="s">
        <v>123</v>
      </c>
      <c r="E11" s="7" t="s">
        <v>124</v>
      </c>
      <c r="F11" s="7" t="s">
        <v>245</v>
      </c>
      <c r="G11" s="7" t="s">
        <v>246</v>
      </c>
      <c r="H11" s="8">
        <v>870552</v>
      </c>
      <c r="I11" s="8">
        <v>870552</v>
      </c>
      <c r="J11" s="8"/>
      <c r="K11" s="7"/>
      <c r="L11" s="8"/>
      <c r="M11" s="8">
        <v>870552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247</v>
      </c>
      <c r="C12" s="7" t="s">
        <v>248</v>
      </c>
      <c r="D12" s="7" t="s">
        <v>123</v>
      </c>
      <c r="E12" s="7" t="s">
        <v>124</v>
      </c>
      <c r="F12" s="7" t="s">
        <v>249</v>
      </c>
      <c r="G12" s="7" t="s">
        <v>250</v>
      </c>
      <c r="H12" s="8">
        <v>158760</v>
      </c>
      <c r="I12" s="8">
        <v>158760</v>
      </c>
      <c r="J12" s="8"/>
      <c r="K12" s="7"/>
      <c r="L12" s="8"/>
      <c r="M12" s="8">
        <v>158760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243</v>
      </c>
      <c r="C13" s="7" t="s">
        <v>244</v>
      </c>
      <c r="D13" s="7" t="s">
        <v>123</v>
      </c>
      <c r="E13" s="7" t="s">
        <v>124</v>
      </c>
      <c r="F13" s="7" t="s">
        <v>249</v>
      </c>
      <c r="G13" s="7" t="s">
        <v>250</v>
      </c>
      <c r="H13" s="8">
        <v>2038488</v>
      </c>
      <c r="I13" s="8">
        <v>2038488</v>
      </c>
      <c r="J13" s="8"/>
      <c r="K13" s="7"/>
      <c r="L13" s="8"/>
      <c r="M13" s="8">
        <v>2038488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243</v>
      </c>
      <c r="C14" s="7" t="s">
        <v>244</v>
      </c>
      <c r="D14" s="7" t="s">
        <v>123</v>
      </c>
      <c r="E14" s="7" t="s">
        <v>124</v>
      </c>
      <c r="F14" s="7" t="s">
        <v>251</v>
      </c>
      <c r="G14" s="7" t="s">
        <v>252</v>
      </c>
      <c r="H14" s="8">
        <v>141859</v>
      </c>
      <c r="I14" s="8">
        <v>141859</v>
      </c>
      <c r="J14" s="8"/>
      <c r="K14" s="7"/>
      <c r="L14" s="8"/>
      <c r="M14" s="8">
        <v>141859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253</v>
      </c>
      <c r="C15" s="7" t="s">
        <v>254</v>
      </c>
      <c r="D15" s="7" t="s">
        <v>123</v>
      </c>
      <c r="E15" s="7" t="s">
        <v>124</v>
      </c>
      <c r="F15" s="7" t="s">
        <v>251</v>
      </c>
      <c r="G15" s="7" t="s">
        <v>252</v>
      </c>
      <c r="H15" s="8">
        <v>1004400</v>
      </c>
      <c r="I15" s="8">
        <v>1004400</v>
      </c>
      <c r="J15" s="8"/>
      <c r="K15" s="7"/>
      <c r="L15" s="8"/>
      <c r="M15" s="8">
        <v>1004400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253</v>
      </c>
      <c r="C16" s="7" t="s">
        <v>254</v>
      </c>
      <c r="D16" s="7" t="s">
        <v>123</v>
      </c>
      <c r="E16" s="7" t="s">
        <v>124</v>
      </c>
      <c r="F16" s="7" t="s">
        <v>251</v>
      </c>
      <c r="G16" s="7" t="s">
        <v>252</v>
      </c>
      <c r="H16" s="8">
        <v>502200</v>
      </c>
      <c r="I16" s="8">
        <v>502200</v>
      </c>
      <c r="J16" s="8"/>
      <c r="K16" s="7"/>
      <c r="L16" s="8"/>
      <c r="M16" s="8">
        <v>502200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255</v>
      </c>
      <c r="C17" s="7" t="s">
        <v>256</v>
      </c>
      <c r="D17" s="7" t="s">
        <v>123</v>
      </c>
      <c r="E17" s="7" t="s">
        <v>124</v>
      </c>
      <c r="F17" s="7" t="s">
        <v>257</v>
      </c>
      <c r="G17" s="7" t="s">
        <v>258</v>
      </c>
      <c r="H17" s="8">
        <v>303360</v>
      </c>
      <c r="I17" s="8">
        <v>303360</v>
      </c>
      <c r="J17" s="8"/>
      <c r="K17" s="7"/>
      <c r="L17" s="8"/>
      <c r="M17" s="8">
        <v>303360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247</v>
      </c>
      <c r="C18" s="7" t="s">
        <v>248</v>
      </c>
      <c r="D18" s="7" t="s">
        <v>123</v>
      </c>
      <c r="E18" s="7" t="s">
        <v>124</v>
      </c>
      <c r="F18" s="7" t="s">
        <v>257</v>
      </c>
      <c r="G18" s="7" t="s">
        <v>258</v>
      </c>
      <c r="H18" s="8">
        <v>72546</v>
      </c>
      <c r="I18" s="8">
        <v>72546</v>
      </c>
      <c r="J18" s="8"/>
      <c r="K18" s="7"/>
      <c r="L18" s="8"/>
      <c r="M18" s="8">
        <v>72546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255</v>
      </c>
      <c r="C19" s="7" t="s">
        <v>256</v>
      </c>
      <c r="D19" s="7" t="s">
        <v>123</v>
      </c>
      <c r="E19" s="7" t="s">
        <v>124</v>
      </c>
      <c r="F19" s="7" t="s">
        <v>257</v>
      </c>
      <c r="G19" s="7" t="s">
        <v>258</v>
      </c>
      <c r="H19" s="8">
        <v>525012</v>
      </c>
      <c r="I19" s="8">
        <v>525012</v>
      </c>
      <c r="J19" s="8"/>
      <c r="K19" s="7"/>
      <c r="L19" s="8"/>
      <c r="M19" s="8">
        <v>525012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259</v>
      </c>
      <c r="C20" s="7" t="s">
        <v>260</v>
      </c>
      <c r="D20" s="7" t="s">
        <v>123</v>
      </c>
      <c r="E20" s="7" t="s">
        <v>124</v>
      </c>
      <c r="F20" s="7" t="s">
        <v>257</v>
      </c>
      <c r="G20" s="7" t="s">
        <v>258</v>
      </c>
      <c r="H20" s="8">
        <v>414000</v>
      </c>
      <c r="I20" s="8">
        <v>414000</v>
      </c>
      <c r="J20" s="8"/>
      <c r="K20" s="7"/>
      <c r="L20" s="8"/>
      <c r="M20" s="8">
        <v>414000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261</v>
      </c>
      <c r="C21" s="7" t="s">
        <v>262</v>
      </c>
      <c r="D21" s="7" t="s">
        <v>103</v>
      </c>
      <c r="E21" s="7" t="s">
        <v>104</v>
      </c>
      <c r="F21" s="7" t="s">
        <v>263</v>
      </c>
      <c r="G21" s="7" t="s">
        <v>262</v>
      </c>
      <c r="H21" s="8">
        <v>1106096.79</v>
      </c>
      <c r="I21" s="8">
        <v>1106096.79</v>
      </c>
      <c r="J21" s="8"/>
      <c r="K21" s="7"/>
      <c r="L21" s="8"/>
      <c r="M21" s="8">
        <v>1106096.79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264</v>
      </c>
      <c r="C22" s="7" t="s">
        <v>265</v>
      </c>
      <c r="D22" s="7" t="s">
        <v>113</v>
      </c>
      <c r="E22" s="7" t="s">
        <v>114</v>
      </c>
      <c r="F22" s="7" t="s">
        <v>266</v>
      </c>
      <c r="G22" s="7" t="s">
        <v>267</v>
      </c>
      <c r="H22" s="8">
        <v>125347.8</v>
      </c>
      <c r="I22" s="8">
        <v>125347.8</v>
      </c>
      <c r="J22" s="8"/>
      <c r="K22" s="7"/>
      <c r="L22" s="8"/>
      <c r="M22" s="8">
        <v>125347.8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264</v>
      </c>
      <c r="C23" s="7" t="s">
        <v>265</v>
      </c>
      <c r="D23" s="7" t="s">
        <v>111</v>
      </c>
      <c r="E23" s="7" t="s">
        <v>112</v>
      </c>
      <c r="F23" s="7" t="s">
        <v>266</v>
      </c>
      <c r="G23" s="7" t="s">
        <v>267</v>
      </c>
      <c r="H23" s="8">
        <v>233277.74</v>
      </c>
      <c r="I23" s="8">
        <v>233277.74</v>
      </c>
      <c r="J23" s="8"/>
      <c r="K23" s="7"/>
      <c r="L23" s="8"/>
      <c r="M23" s="8">
        <v>233277.74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264</v>
      </c>
      <c r="C24" s="7" t="s">
        <v>265</v>
      </c>
      <c r="D24" s="7" t="s">
        <v>115</v>
      </c>
      <c r="E24" s="7" t="s">
        <v>116</v>
      </c>
      <c r="F24" s="7" t="s">
        <v>268</v>
      </c>
      <c r="G24" s="7" t="s">
        <v>269</v>
      </c>
      <c r="H24" s="8">
        <v>262374.06</v>
      </c>
      <c r="I24" s="8">
        <v>262374.06</v>
      </c>
      <c r="J24" s="8"/>
      <c r="K24" s="7"/>
      <c r="L24" s="8"/>
      <c r="M24" s="8">
        <v>262374.06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264</v>
      </c>
      <c r="C25" s="7" t="s">
        <v>265</v>
      </c>
      <c r="D25" s="7" t="s">
        <v>117</v>
      </c>
      <c r="E25" s="7" t="s">
        <v>118</v>
      </c>
      <c r="F25" s="7" t="s">
        <v>270</v>
      </c>
      <c r="G25" s="7" t="s">
        <v>271</v>
      </c>
      <c r="H25" s="8">
        <v>14840</v>
      </c>
      <c r="I25" s="8">
        <v>14840</v>
      </c>
      <c r="J25" s="8"/>
      <c r="K25" s="7"/>
      <c r="L25" s="8"/>
      <c r="M25" s="8">
        <v>14840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264</v>
      </c>
      <c r="C26" s="7" t="s">
        <v>265</v>
      </c>
      <c r="D26" s="7" t="s">
        <v>117</v>
      </c>
      <c r="E26" s="7" t="s">
        <v>118</v>
      </c>
      <c r="F26" s="7" t="s">
        <v>270</v>
      </c>
      <c r="G26" s="7" t="s">
        <v>271</v>
      </c>
      <c r="H26" s="8">
        <v>6440</v>
      </c>
      <c r="I26" s="8">
        <v>6440</v>
      </c>
      <c r="J26" s="8"/>
      <c r="K26" s="7"/>
      <c r="L26" s="8"/>
      <c r="M26" s="8">
        <v>6440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272</v>
      </c>
      <c r="C27" s="7" t="s">
        <v>273</v>
      </c>
      <c r="D27" s="7" t="s">
        <v>123</v>
      </c>
      <c r="E27" s="7" t="s">
        <v>124</v>
      </c>
      <c r="F27" s="7" t="s">
        <v>270</v>
      </c>
      <c r="G27" s="7" t="s">
        <v>271</v>
      </c>
      <c r="H27" s="8">
        <v>12390.75</v>
      </c>
      <c r="I27" s="8">
        <v>12390.75</v>
      </c>
      <c r="J27" s="8"/>
      <c r="K27" s="7"/>
      <c r="L27" s="8"/>
      <c r="M27" s="8">
        <v>12390.75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272</v>
      </c>
      <c r="C28" s="7" t="s">
        <v>273</v>
      </c>
      <c r="D28" s="7" t="s">
        <v>123</v>
      </c>
      <c r="E28" s="7" t="s">
        <v>124</v>
      </c>
      <c r="F28" s="7" t="s">
        <v>270</v>
      </c>
      <c r="G28" s="7" t="s">
        <v>271</v>
      </c>
      <c r="H28" s="8">
        <v>22174.77</v>
      </c>
      <c r="I28" s="8">
        <v>22174.77</v>
      </c>
      <c r="J28" s="8"/>
      <c r="K28" s="7"/>
      <c r="L28" s="8"/>
      <c r="M28" s="8">
        <v>22174.77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274</v>
      </c>
      <c r="C29" s="7" t="s">
        <v>275</v>
      </c>
      <c r="D29" s="7" t="s">
        <v>123</v>
      </c>
      <c r="E29" s="7" t="s">
        <v>124</v>
      </c>
      <c r="F29" s="7" t="s">
        <v>270</v>
      </c>
      <c r="G29" s="7" t="s">
        <v>271</v>
      </c>
      <c r="H29" s="8">
        <v>17347.05</v>
      </c>
      <c r="I29" s="8">
        <v>17347.05</v>
      </c>
      <c r="J29" s="8"/>
      <c r="K29" s="7"/>
      <c r="L29" s="8"/>
      <c r="M29" s="8">
        <v>17347.05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276</v>
      </c>
      <c r="C30" s="7" t="s">
        <v>168</v>
      </c>
      <c r="D30" s="7" t="s">
        <v>167</v>
      </c>
      <c r="E30" s="7" t="s">
        <v>168</v>
      </c>
      <c r="F30" s="7" t="s">
        <v>277</v>
      </c>
      <c r="G30" s="7" t="s">
        <v>168</v>
      </c>
      <c r="H30" s="8">
        <v>813660.6</v>
      </c>
      <c r="I30" s="8">
        <v>813660.6</v>
      </c>
      <c r="J30" s="8"/>
      <c r="K30" s="7"/>
      <c r="L30" s="8"/>
      <c r="M30" s="8">
        <v>813660.6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278</v>
      </c>
      <c r="C31" s="7" t="s">
        <v>279</v>
      </c>
      <c r="D31" s="7" t="s">
        <v>123</v>
      </c>
      <c r="E31" s="7" t="s">
        <v>124</v>
      </c>
      <c r="F31" s="7" t="s">
        <v>280</v>
      </c>
      <c r="G31" s="7" t="s">
        <v>279</v>
      </c>
      <c r="H31" s="8">
        <v>105478.1</v>
      </c>
      <c r="I31" s="8">
        <v>105478.1</v>
      </c>
      <c r="J31" s="8"/>
      <c r="K31" s="7"/>
      <c r="L31" s="8"/>
      <c r="M31" s="8">
        <v>105478.1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281</v>
      </c>
      <c r="C32" s="7" t="s">
        <v>282</v>
      </c>
      <c r="D32" s="7" t="s">
        <v>123</v>
      </c>
      <c r="E32" s="7" t="s">
        <v>124</v>
      </c>
      <c r="F32" s="7" t="s">
        <v>283</v>
      </c>
      <c r="G32" s="7" t="s">
        <v>282</v>
      </c>
      <c r="H32" s="8">
        <v>20650</v>
      </c>
      <c r="I32" s="8">
        <v>20650</v>
      </c>
      <c r="J32" s="8"/>
      <c r="K32" s="7"/>
      <c r="L32" s="8"/>
      <c r="M32" s="8">
        <v>20650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284</v>
      </c>
      <c r="C33" s="7" t="s">
        <v>285</v>
      </c>
      <c r="D33" s="7" t="s">
        <v>123</v>
      </c>
      <c r="E33" s="7" t="s">
        <v>124</v>
      </c>
      <c r="F33" s="7" t="s">
        <v>286</v>
      </c>
      <c r="G33" s="7" t="s">
        <v>287</v>
      </c>
      <c r="H33" s="8">
        <v>90000</v>
      </c>
      <c r="I33" s="8">
        <v>90000</v>
      </c>
      <c r="J33" s="8"/>
      <c r="K33" s="7"/>
      <c r="L33" s="8"/>
      <c r="M33" s="8">
        <v>90000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288</v>
      </c>
      <c r="C34" s="7" t="s">
        <v>289</v>
      </c>
      <c r="D34" s="7" t="s">
        <v>123</v>
      </c>
      <c r="E34" s="7" t="s">
        <v>124</v>
      </c>
      <c r="F34" s="7" t="s">
        <v>290</v>
      </c>
      <c r="G34" s="7" t="s">
        <v>291</v>
      </c>
      <c r="H34" s="8">
        <v>382200</v>
      </c>
      <c r="I34" s="8">
        <v>382200</v>
      </c>
      <c r="J34" s="8"/>
      <c r="K34" s="7"/>
      <c r="L34" s="8"/>
      <c r="M34" s="8">
        <v>382200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292</v>
      </c>
      <c r="C35" s="7" t="s">
        <v>293</v>
      </c>
      <c r="D35" s="7" t="s">
        <v>123</v>
      </c>
      <c r="E35" s="7" t="s">
        <v>124</v>
      </c>
      <c r="F35" s="7" t="s">
        <v>290</v>
      </c>
      <c r="G35" s="7" t="s">
        <v>291</v>
      </c>
      <c r="H35" s="8">
        <v>38220</v>
      </c>
      <c r="I35" s="8">
        <v>38220</v>
      </c>
      <c r="J35" s="8"/>
      <c r="K35" s="7"/>
      <c r="L35" s="8"/>
      <c r="M35" s="8">
        <v>38220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294</v>
      </c>
      <c r="C36" s="7" t="s">
        <v>295</v>
      </c>
      <c r="D36" s="7" t="s">
        <v>123</v>
      </c>
      <c r="E36" s="7" t="s">
        <v>124</v>
      </c>
      <c r="F36" s="7" t="s">
        <v>296</v>
      </c>
      <c r="G36" s="7" t="s">
        <v>297</v>
      </c>
      <c r="H36" s="8">
        <v>15000</v>
      </c>
      <c r="I36" s="8">
        <v>15000</v>
      </c>
      <c r="J36" s="8"/>
      <c r="K36" s="7"/>
      <c r="L36" s="8"/>
      <c r="M36" s="8">
        <v>15000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294</v>
      </c>
      <c r="C37" s="7" t="s">
        <v>295</v>
      </c>
      <c r="D37" s="7" t="s">
        <v>123</v>
      </c>
      <c r="E37" s="7" t="s">
        <v>124</v>
      </c>
      <c r="F37" s="7" t="s">
        <v>298</v>
      </c>
      <c r="G37" s="7" t="s">
        <v>299</v>
      </c>
      <c r="H37" s="8">
        <v>46000</v>
      </c>
      <c r="I37" s="8">
        <v>46000</v>
      </c>
      <c r="J37" s="8"/>
      <c r="K37" s="7"/>
      <c r="L37" s="8"/>
      <c r="M37" s="8">
        <v>46000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294</v>
      </c>
      <c r="C38" s="7" t="s">
        <v>295</v>
      </c>
      <c r="D38" s="7" t="s">
        <v>123</v>
      </c>
      <c r="E38" s="7" t="s">
        <v>124</v>
      </c>
      <c r="F38" s="7" t="s">
        <v>300</v>
      </c>
      <c r="G38" s="7" t="s">
        <v>301</v>
      </c>
      <c r="H38" s="8">
        <v>37800</v>
      </c>
      <c r="I38" s="8">
        <v>37800</v>
      </c>
      <c r="J38" s="8"/>
      <c r="K38" s="7"/>
      <c r="L38" s="8"/>
      <c r="M38" s="8">
        <v>37800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294</v>
      </c>
      <c r="C39" s="7" t="s">
        <v>295</v>
      </c>
      <c r="D39" s="7" t="s">
        <v>123</v>
      </c>
      <c r="E39" s="7" t="s">
        <v>124</v>
      </c>
      <c r="F39" s="7" t="s">
        <v>302</v>
      </c>
      <c r="G39" s="7" t="s">
        <v>303</v>
      </c>
      <c r="H39" s="8">
        <v>90000</v>
      </c>
      <c r="I39" s="8">
        <v>90000</v>
      </c>
      <c r="J39" s="8"/>
      <c r="K39" s="7"/>
      <c r="L39" s="8"/>
      <c r="M39" s="8">
        <v>90000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294</v>
      </c>
      <c r="C40" s="7" t="s">
        <v>295</v>
      </c>
      <c r="D40" s="7" t="s">
        <v>123</v>
      </c>
      <c r="E40" s="7" t="s">
        <v>124</v>
      </c>
      <c r="F40" s="7" t="s">
        <v>304</v>
      </c>
      <c r="G40" s="7" t="s">
        <v>305</v>
      </c>
      <c r="H40" s="8">
        <v>50000</v>
      </c>
      <c r="I40" s="8">
        <v>50000</v>
      </c>
      <c r="J40" s="8"/>
      <c r="K40" s="7"/>
      <c r="L40" s="8"/>
      <c r="M40" s="8">
        <v>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294</v>
      </c>
      <c r="C41" s="7" t="s">
        <v>295</v>
      </c>
      <c r="D41" s="7" t="s">
        <v>123</v>
      </c>
      <c r="E41" s="7" t="s">
        <v>124</v>
      </c>
      <c r="F41" s="7" t="s">
        <v>306</v>
      </c>
      <c r="G41" s="7" t="s">
        <v>307</v>
      </c>
      <c r="H41" s="8">
        <v>60000</v>
      </c>
      <c r="I41" s="8">
        <v>60000</v>
      </c>
      <c r="J41" s="8"/>
      <c r="K41" s="7"/>
      <c r="L41" s="8"/>
      <c r="M41" s="8">
        <v>60000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294</v>
      </c>
      <c r="C42" s="7" t="s">
        <v>295</v>
      </c>
      <c r="D42" s="7" t="s">
        <v>123</v>
      </c>
      <c r="E42" s="7" t="s">
        <v>124</v>
      </c>
      <c r="F42" s="7" t="s">
        <v>308</v>
      </c>
      <c r="G42" s="7" t="s">
        <v>309</v>
      </c>
      <c r="H42" s="8">
        <v>35000</v>
      </c>
      <c r="I42" s="8">
        <v>35000</v>
      </c>
      <c r="J42" s="8"/>
      <c r="K42" s="7"/>
      <c r="L42" s="8"/>
      <c r="M42" s="8">
        <v>35000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310</v>
      </c>
      <c r="C43" s="7" t="s">
        <v>220</v>
      </c>
      <c r="D43" s="7" t="s">
        <v>123</v>
      </c>
      <c r="E43" s="7" t="s">
        <v>124</v>
      </c>
      <c r="F43" s="7" t="s">
        <v>311</v>
      </c>
      <c r="G43" s="7" t="s">
        <v>220</v>
      </c>
      <c r="H43" s="8">
        <v>40000</v>
      </c>
      <c r="I43" s="8">
        <v>40000</v>
      </c>
      <c r="J43" s="8"/>
      <c r="K43" s="7"/>
      <c r="L43" s="8"/>
      <c r="M43" s="8">
        <v>40000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294</v>
      </c>
      <c r="C44" s="7" t="s">
        <v>295</v>
      </c>
      <c r="D44" s="7" t="s">
        <v>123</v>
      </c>
      <c r="E44" s="7" t="s">
        <v>124</v>
      </c>
      <c r="F44" s="7" t="s">
        <v>312</v>
      </c>
      <c r="G44" s="7" t="s">
        <v>313</v>
      </c>
      <c r="H44" s="8">
        <v>22000</v>
      </c>
      <c r="I44" s="8">
        <v>22000</v>
      </c>
      <c r="J44" s="8"/>
      <c r="K44" s="7"/>
      <c r="L44" s="8"/>
      <c r="M44" s="8">
        <v>22000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314</v>
      </c>
      <c r="C45" s="7" t="s">
        <v>315</v>
      </c>
      <c r="D45" s="7" t="s">
        <v>123</v>
      </c>
      <c r="E45" s="7" t="s">
        <v>124</v>
      </c>
      <c r="F45" s="7" t="s">
        <v>251</v>
      </c>
      <c r="G45" s="7" t="s">
        <v>252</v>
      </c>
      <c r="H45" s="8">
        <v>37500</v>
      </c>
      <c r="I45" s="8">
        <v>37500</v>
      </c>
      <c r="J45" s="8"/>
      <c r="K45" s="7"/>
      <c r="L45" s="8"/>
      <c r="M45" s="8">
        <v>37500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294</v>
      </c>
      <c r="C46" s="7" t="s">
        <v>295</v>
      </c>
      <c r="D46" s="7" t="s">
        <v>123</v>
      </c>
      <c r="E46" s="7" t="s">
        <v>124</v>
      </c>
      <c r="F46" s="7" t="s">
        <v>316</v>
      </c>
      <c r="G46" s="7" t="s">
        <v>317</v>
      </c>
      <c r="H46" s="8">
        <v>85517</v>
      </c>
      <c r="I46" s="8">
        <v>85517</v>
      </c>
      <c r="J46" s="8"/>
      <c r="K46" s="7"/>
      <c r="L46" s="8"/>
      <c r="M46" s="8">
        <v>85517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294</v>
      </c>
      <c r="C47" s="7" t="s">
        <v>295</v>
      </c>
      <c r="D47" s="7" t="s">
        <v>123</v>
      </c>
      <c r="E47" s="7" t="s">
        <v>124</v>
      </c>
      <c r="F47" s="7" t="s">
        <v>318</v>
      </c>
      <c r="G47" s="7" t="s">
        <v>319</v>
      </c>
      <c r="H47" s="8">
        <v>69000</v>
      </c>
      <c r="I47" s="8">
        <v>69000</v>
      </c>
      <c r="J47" s="8"/>
      <c r="K47" s="7"/>
      <c r="L47" s="8"/>
      <c r="M47" s="8">
        <v>69000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320</v>
      </c>
      <c r="C48" s="7" t="s">
        <v>321</v>
      </c>
      <c r="D48" s="7" t="s">
        <v>101</v>
      </c>
      <c r="E48" s="7" t="s">
        <v>102</v>
      </c>
      <c r="F48" s="7" t="s">
        <v>316</v>
      </c>
      <c r="G48" s="7" t="s">
        <v>317</v>
      </c>
      <c r="H48" s="8">
        <v>10200</v>
      </c>
      <c r="I48" s="8">
        <v>10200</v>
      </c>
      <c r="J48" s="8"/>
      <c r="K48" s="7"/>
      <c r="L48" s="8"/>
      <c r="M48" s="8">
        <v>10200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322</v>
      </c>
      <c r="C49" s="7" t="s">
        <v>323</v>
      </c>
      <c r="D49" s="7" t="s">
        <v>101</v>
      </c>
      <c r="E49" s="7" t="s">
        <v>102</v>
      </c>
      <c r="F49" s="7" t="s">
        <v>324</v>
      </c>
      <c r="G49" s="7" t="s">
        <v>325</v>
      </c>
      <c r="H49" s="8">
        <v>369606.6</v>
      </c>
      <c r="I49" s="8">
        <v>369606.6</v>
      </c>
      <c r="J49" s="8"/>
      <c r="K49" s="7"/>
      <c r="L49" s="8"/>
      <c r="M49" s="8">
        <v>369606.6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326</v>
      </c>
      <c r="C50" s="7" t="s">
        <v>327</v>
      </c>
      <c r="D50" s="7" t="s">
        <v>105</v>
      </c>
      <c r="E50" s="7" t="s">
        <v>106</v>
      </c>
      <c r="F50" s="7" t="s">
        <v>328</v>
      </c>
      <c r="G50" s="7" t="s">
        <v>329</v>
      </c>
      <c r="H50" s="8">
        <v>52172.86</v>
      </c>
      <c r="I50" s="8">
        <v>52172.86</v>
      </c>
      <c r="J50" s="8"/>
      <c r="K50" s="7"/>
      <c r="L50" s="8"/>
      <c r="M50" s="8">
        <v>52172.86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330</v>
      </c>
      <c r="C51" s="7" t="s">
        <v>331</v>
      </c>
      <c r="D51" s="7" t="s">
        <v>125</v>
      </c>
      <c r="E51" s="7" t="s">
        <v>126</v>
      </c>
      <c r="F51" s="7" t="s">
        <v>332</v>
      </c>
      <c r="G51" s="7" t="s">
        <v>333</v>
      </c>
      <c r="H51" s="8">
        <v>32000</v>
      </c>
      <c r="I51" s="8">
        <v>32000</v>
      </c>
      <c r="J51" s="8"/>
      <c r="K51" s="7"/>
      <c r="L51" s="8"/>
      <c r="M51" s="8">
        <v>32000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85" customHeight="1" spans="1:24">
      <c r="A52" s="9" t="s">
        <v>215</v>
      </c>
      <c r="B52" s="9"/>
      <c r="C52" s="9"/>
      <c r="D52" s="9"/>
      <c r="E52" s="9"/>
      <c r="F52" s="9"/>
      <c r="G52" s="9"/>
      <c r="H52" s="8">
        <v>12035779.12</v>
      </c>
      <c r="I52" s="8">
        <v>12035779.12</v>
      </c>
      <c r="J52" s="8"/>
      <c r="K52" s="8"/>
      <c r="L52" s="8"/>
      <c r="M52" s="8">
        <v>12035779.12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66"/>
  <sheetViews>
    <sheetView showZeros="0" workbookViewId="0">
      <selection activeCell="A4" sqref="A4:A7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334</v>
      </c>
    </row>
    <row r="2" ht="45" customHeight="1" spans="1:23">
      <c r="A2" s="21" t="s">
        <v>335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"单位名称："&amp;"楚雄彝族自治州生态环境局"</f>
        <v>单位名称：楚雄彝族自治州生态环境局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336</v>
      </c>
      <c r="B4" s="9" t="s">
        <v>226</v>
      </c>
      <c r="C4" s="9" t="s">
        <v>227</v>
      </c>
      <c r="D4" s="9" t="s">
        <v>225</v>
      </c>
      <c r="E4" s="9" t="s">
        <v>228</v>
      </c>
      <c r="F4" s="9" t="s">
        <v>229</v>
      </c>
      <c r="G4" s="9" t="s">
        <v>337</v>
      </c>
      <c r="H4" s="9" t="s">
        <v>338</v>
      </c>
      <c r="I4" s="9" t="s">
        <v>57</v>
      </c>
      <c r="J4" s="9" t="s">
        <v>339</v>
      </c>
      <c r="K4" s="9"/>
      <c r="L4" s="9"/>
      <c r="M4" s="9"/>
      <c r="N4" s="9" t="s">
        <v>234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241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340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341</v>
      </c>
      <c r="D9" s="7"/>
      <c r="E9" s="7"/>
      <c r="F9" s="7"/>
      <c r="G9" s="7"/>
      <c r="H9" s="7"/>
      <c r="I9" s="18">
        <v>20000</v>
      </c>
      <c r="J9" s="8"/>
      <c r="K9" s="8"/>
      <c r="L9" s="8"/>
      <c r="M9" s="8"/>
      <c r="N9" s="8"/>
      <c r="O9" s="8"/>
      <c r="P9" s="8"/>
      <c r="Q9" s="8"/>
      <c r="R9" s="8">
        <v>20000</v>
      </c>
      <c r="S9" s="8"/>
      <c r="T9" s="8"/>
      <c r="U9" s="8"/>
      <c r="V9" s="8"/>
      <c r="W9" s="8">
        <v>20000</v>
      </c>
    </row>
    <row r="10" ht="22" customHeight="1" spans="1:23">
      <c r="A10" s="7" t="s">
        <v>342</v>
      </c>
      <c r="B10" s="7" t="s">
        <v>343</v>
      </c>
      <c r="C10" s="7" t="s">
        <v>341</v>
      </c>
      <c r="D10" s="7" t="s">
        <v>71</v>
      </c>
      <c r="E10" s="7" t="s">
        <v>135</v>
      </c>
      <c r="F10" s="7" t="s">
        <v>136</v>
      </c>
      <c r="G10" s="7" t="s">
        <v>316</v>
      </c>
      <c r="H10" s="7" t="s">
        <v>317</v>
      </c>
      <c r="I10" s="8">
        <v>20000</v>
      </c>
      <c r="J10" s="8"/>
      <c r="K10" s="8"/>
      <c r="L10" s="8"/>
      <c r="M10" s="8"/>
      <c r="N10" s="8"/>
      <c r="O10" s="8"/>
      <c r="P10" s="8"/>
      <c r="Q10" s="8"/>
      <c r="R10" s="8">
        <v>20000</v>
      </c>
      <c r="S10" s="8"/>
      <c r="T10" s="8"/>
      <c r="U10" s="8"/>
      <c r="V10" s="8"/>
      <c r="W10" s="8">
        <v>20000</v>
      </c>
    </row>
    <row r="11" ht="22" customHeight="1" spans="1:23">
      <c r="A11" s="7"/>
      <c r="B11" s="7"/>
      <c r="C11" s="7" t="s">
        <v>344</v>
      </c>
      <c r="D11" s="7"/>
      <c r="E11" s="7"/>
      <c r="F11" s="7"/>
      <c r="G11" s="7"/>
      <c r="H11" s="7"/>
      <c r="I11" s="18">
        <v>1752000</v>
      </c>
      <c r="J11" s="8">
        <v>1752000</v>
      </c>
      <c r="K11" s="8">
        <v>1752000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345</v>
      </c>
      <c r="B12" s="7" t="s">
        <v>346</v>
      </c>
      <c r="C12" s="7" t="s">
        <v>344</v>
      </c>
      <c r="D12" s="7" t="s">
        <v>71</v>
      </c>
      <c r="E12" s="7" t="s">
        <v>129</v>
      </c>
      <c r="F12" s="7" t="s">
        <v>130</v>
      </c>
      <c r="G12" s="7" t="s">
        <v>304</v>
      </c>
      <c r="H12" s="7" t="s">
        <v>305</v>
      </c>
      <c r="I12" s="8">
        <v>100000</v>
      </c>
      <c r="J12" s="8">
        <v>100000</v>
      </c>
      <c r="K12" s="8">
        <v>100000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345</v>
      </c>
      <c r="B13" s="7" t="s">
        <v>346</v>
      </c>
      <c r="C13" s="7" t="s">
        <v>344</v>
      </c>
      <c r="D13" s="7" t="s">
        <v>71</v>
      </c>
      <c r="E13" s="7" t="s">
        <v>133</v>
      </c>
      <c r="F13" s="7" t="s">
        <v>134</v>
      </c>
      <c r="G13" s="7" t="s">
        <v>347</v>
      </c>
      <c r="H13" s="7" t="s">
        <v>348</v>
      </c>
      <c r="I13" s="8">
        <v>8000</v>
      </c>
      <c r="J13" s="8">
        <v>8000</v>
      </c>
      <c r="K13" s="8">
        <v>8000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345</v>
      </c>
      <c r="B14" s="7" t="s">
        <v>346</v>
      </c>
      <c r="C14" s="7" t="s">
        <v>344</v>
      </c>
      <c r="D14" s="7" t="s">
        <v>71</v>
      </c>
      <c r="E14" s="7" t="s">
        <v>133</v>
      </c>
      <c r="F14" s="7" t="s">
        <v>134</v>
      </c>
      <c r="G14" s="7" t="s">
        <v>304</v>
      </c>
      <c r="H14" s="7" t="s">
        <v>305</v>
      </c>
      <c r="I14" s="8">
        <v>210000</v>
      </c>
      <c r="J14" s="8">
        <v>210000</v>
      </c>
      <c r="K14" s="8">
        <v>210000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345</v>
      </c>
      <c r="B15" s="7" t="s">
        <v>346</v>
      </c>
      <c r="C15" s="7" t="s">
        <v>344</v>
      </c>
      <c r="D15" s="7" t="s">
        <v>71</v>
      </c>
      <c r="E15" s="7" t="s">
        <v>133</v>
      </c>
      <c r="F15" s="7" t="s">
        <v>134</v>
      </c>
      <c r="G15" s="7" t="s">
        <v>290</v>
      </c>
      <c r="H15" s="7" t="s">
        <v>291</v>
      </c>
      <c r="I15" s="8">
        <v>11700</v>
      </c>
      <c r="J15" s="8">
        <v>11700</v>
      </c>
      <c r="K15" s="8">
        <v>11700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345</v>
      </c>
      <c r="B16" s="7" t="s">
        <v>346</v>
      </c>
      <c r="C16" s="7" t="s">
        <v>344</v>
      </c>
      <c r="D16" s="7" t="s">
        <v>71</v>
      </c>
      <c r="E16" s="7" t="s">
        <v>133</v>
      </c>
      <c r="F16" s="7" t="s">
        <v>134</v>
      </c>
      <c r="G16" s="7" t="s">
        <v>349</v>
      </c>
      <c r="H16" s="7" t="s">
        <v>350</v>
      </c>
      <c r="I16" s="8">
        <v>4000</v>
      </c>
      <c r="J16" s="8">
        <v>4000</v>
      </c>
      <c r="K16" s="8">
        <v>4000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345</v>
      </c>
      <c r="B17" s="7" t="s">
        <v>346</v>
      </c>
      <c r="C17" s="7" t="s">
        <v>344</v>
      </c>
      <c r="D17" s="7" t="s">
        <v>71</v>
      </c>
      <c r="E17" s="7" t="s">
        <v>135</v>
      </c>
      <c r="F17" s="7" t="s">
        <v>136</v>
      </c>
      <c r="G17" s="7" t="s">
        <v>351</v>
      </c>
      <c r="H17" s="7" t="s">
        <v>352</v>
      </c>
      <c r="I17" s="8">
        <v>20000</v>
      </c>
      <c r="J17" s="8">
        <v>20000</v>
      </c>
      <c r="K17" s="8">
        <v>20000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345</v>
      </c>
      <c r="B18" s="7" t="s">
        <v>346</v>
      </c>
      <c r="C18" s="7" t="s">
        <v>344</v>
      </c>
      <c r="D18" s="7" t="s">
        <v>71</v>
      </c>
      <c r="E18" s="7" t="s">
        <v>139</v>
      </c>
      <c r="F18" s="7" t="s">
        <v>140</v>
      </c>
      <c r="G18" s="7" t="s">
        <v>351</v>
      </c>
      <c r="H18" s="7" t="s">
        <v>352</v>
      </c>
      <c r="I18" s="8">
        <v>16000</v>
      </c>
      <c r="J18" s="8">
        <v>16000</v>
      </c>
      <c r="K18" s="8">
        <v>16000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345</v>
      </c>
      <c r="B19" s="7" t="s">
        <v>346</v>
      </c>
      <c r="C19" s="7" t="s">
        <v>344</v>
      </c>
      <c r="D19" s="7" t="s">
        <v>71</v>
      </c>
      <c r="E19" s="7" t="s">
        <v>139</v>
      </c>
      <c r="F19" s="7" t="s">
        <v>140</v>
      </c>
      <c r="G19" s="7" t="s">
        <v>306</v>
      </c>
      <c r="H19" s="7" t="s">
        <v>307</v>
      </c>
      <c r="I19" s="8">
        <v>100000</v>
      </c>
      <c r="J19" s="8">
        <v>100000</v>
      </c>
      <c r="K19" s="8">
        <v>100000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345</v>
      </c>
      <c r="B20" s="7" t="s">
        <v>346</v>
      </c>
      <c r="C20" s="7" t="s">
        <v>344</v>
      </c>
      <c r="D20" s="7" t="s">
        <v>71</v>
      </c>
      <c r="E20" s="7" t="s">
        <v>139</v>
      </c>
      <c r="F20" s="7" t="s">
        <v>140</v>
      </c>
      <c r="G20" s="7" t="s">
        <v>306</v>
      </c>
      <c r="H20" s="7" t="s">
        <v>307</v>
      </c>
      <c r="I20" s="8">
        <v>146600</v>
      </c>
      <c r="J20" s="8">
        <v>146600</v>
      </c>
      <c r="K20" s="8">
        <v>146600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345</v>
      </c>
      <c r="B21" s="7" t="s">
        <v>346</v>
      </c>
      <c r="C21" s="7" t="s">
        <v>344</v>
      </c>
      <c r="D21" s="7" t="s">
        <v>71</v>
      </c>
      <c r="E21" s="7" t="s">
        <v>139</v>
      </c>
      <c r="F21" s="7" t="s">
        <v>140</v>
      </c>
      <c r="G21" s="7" t="s">
        <v>306</v>
      </c>
      <c r="H21" s="7" t="s">
        <v>307</v>
      </c>
      <c r="I21" s="8">
        <v>200000</v>
      </c>
      <c r="J21" s="8">
        <v>200000</v>
      </c>
      <c r="K21" s="8">
        <v>200000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345</v>
      </c>
      <c r="B22" s="7" t="s">
        <v>346</v>
      </c>
      <c r="C22" s="7" t="s">
        <v>344</v>
      </c>
      <c r="D22" s="7" t="s">
        <v>71</v>
      </c>
      <c r="E22" s="7" t="s">
        <v>141</v>
      </c>
      <c r="F22" s="7" t="s">
        <v>142</v>
      </c>
      <c r="G22" s="7" t="s">
        <v>351</v>
      </c>
      <c r="H22" s="7" t="s">
        <v>352</v>
      </c>
      <c r="I22" s="8">
        <v>20000</v>
      </c>
      <c r="J22" s="8">
        <v>20000</v>
      </c>
      <c r="K22" s="8">
        <v>20000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345</v>
      </c>
      <c r="B23" s="7" t="s">
        <v>346</v>
      </c>
      <c r="C23" s="7" t="s">
        <v>344</v>
      </c>
      <c r="D23" s="7" t="s">
        <v>71</v>
      </c>
      <c r="E23" s="7" t="s">
        <v>141</v>
      </c>
      <c r="F23" s="7" t="s">
        <v>142</v>
      </c>
      <c r="G23" s="7" t="s">
        <v>290</v>
      </c>
      <c r="H23" s="7" t="s">
        <v>291</v>
      </c>
      <c r="I23" s="8">
        <v>10000</v>
      </c>
      <c r="J23" s="8">
        <v>10000</v>
      </c>
      <c r="K23" s="8">
        <v>10000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345</v>
      </c>
      <c r="B24" s="7" t="s">
        <v>346</v>
      </c>
      <c r="C24" s="7" t="s">
        <v>344</v>
      </c>
      <c r="D24" s="7" t="s">
        <v>71</v>
      </c>
      <c r="E24" s="7" t="s">
        <v>143</v>
      </c>
      <c r="F24" s="7" t="s">
        <v>144</v>
      </c>
      <c r="G24" s="7" t="s">
        <v>304</v>
      </c>
      <c r="H24" s="7" t="s">
        <v>305</v>
      </c>
      <c r="I24" s="8">
        <v>60000</v>
      </c>
      <c r="J24" s="8">
        <v>60000</v>
      </c>
      <c r="K24" s="8">
        <v>60000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345</v>
      </c>
      <c r="B25" s="7" t="s">
        <v>346</v>
      </c>
      <c r="C25" s="7" t="s">
        <v>344</v>
      </c>
      <c r="D25" s="7" t="s">
        <v>71</v>
      </c>
      <c r="E25" s="7" t="s">
        <v>145</v>
      </c>
      <c r="F25" s="7" t="s">
        <v>146</v>
      </c>
      <c r="G25" s="7" t="s">
        <v>304</v>
      </c>
      <c r="H25" s="7" t="s">
        <v>305</v>
      </c>
      <c r="I25" s="8">
        <v>20000</v>
      </c>
      <c r="J25" s="8">
        <v>20000</v>
      </c>
      <c r="K25" s="8">
        <v>20000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345</v>
      </c>
      <c r="B26" s="7" t="s">
        <v>346</v>
      </c>
      <c r="C26" s="7" t="s">
        <v>344</v>
      </c>
      <c r="D26" s="7" t="s">
        <v>71</v>
      </c>
      <c r="E26" s="7" t="s">
        <v>147</v>
      </c>
      <c r="F26" s="7" t="s">
        <v>148</v>
      </c>
      <c r="G26" s="7" t="s">
        <v>351</v>
      </c>
      <c r="H26" s="7" t="s">
        <v>352</v>
      </c>
      <c r="I26" s="8">
        <v>10000</v>
      </c>
      <c r="J26" s="8">
        <v>10000</v>
      </c>
      <c r="K26" s="8">
        <v>10000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345</v>
      </c>
      <c r="B27" s="7" t="s">
        <v>346</v>
      </c>
      <c r="C27" s="7" t="s">
        <v>344</v>
      </c>
      <c r="D27" s="7" t="s">
        <v>71</v>
      </c>
      <c r="E27" s="7" t="s">
        <v>147</v>
      </c>
      <c r="F27" s="7" t="s">
        <v>148</v>
      </c>
      <c r="G27" s="7" t="s">
        <v>347</v>
      </c>
      <c r="H27" s="7" t="s">
        <v>348</v>
      </c>
      <c r="I27" s="8">
        <v>25000</v>
      </c>
      <c r="J27" s="8">
        <v>25000</v>
      </c>
      <c r="K27" s="8">
        <v>25000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345</v>
      </c>
      <c r="B28" s="7" t="s">
        <v>346</v>
      </c>
      <c r="C28" s="7" t="s">
        <v>344</v>
      </c>
      <c r="D28" s="7" t="s">
        <v>71</v>
      </c>
      <c r="E28" s="7" t="s">
        <v>153</v>
      </c>
      <c r="F28" s="7" t="s">
        <v>154</v>
      </c>
      <c r="G28" s="7" t="s">
        <v>304</v>
      </c>
      <c r="H28" s="7" t="s">
        <v>305</v>
      </c>
      <c r="I28" s="8">
        <v>30000</v>
      </c>
      <c r="J28" s="8">
        <v>30000</v>
      </c>
      <c r="K28" s="8">
        <v>30000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345</v>
      </c>
      <c r="B29" s="7" t="s">
        <v>346</v>
      </c>
      <c r="C29" s="7" t="s">
        <v>344</v>
      </c>
      <c r="D29" s="7" t="s">
        <v>71</v>
      </c>
      <c r="E29" s="7" t="s">
        <v>157</v>
      </c>
      <c r="F29" s="7" t="s">
        <v>158</v>
      </c>
      <c r="G29" s="7" t="s">
        <v>351</v>
      </c>
      <c r="H29" s="7" t="s">
        <v>352</v>
      </c>
      <c r="I29" s="8">
        <v>10000</v>
      </c>
      <c r="J29" s="8">
        <v>10000</v>
      </c>
      <c r="K29" s="8">
        <v>10000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345</v>
      </c>
      <c r="B30" s="7" t="s">
        <v>346</v>
      </c>
      <c r="C30" s="7" t="s">
        <v>344</v>
      </c>
      <c r="D30" s="7" t="s">
        <v>71</v>
      </c>
      <c r="E30" s="7" t="s">
        <v>157</v>
      </c>
      <c r="F30" s="7" t="s">
        <v>158</v>
      </c>
      <c r="G30" s="7" t="s">
        <v>351</v>
      </c>
      <c r="H30" s="7" t="s">
        <v>352</v>
      </c>
      <c r="I30" s="8">
        <v>20000</v>
      </c>
      <c r="J30" s="8">
        <v>20000</v>
      </c>
      <c r="K30" s="8">
        <v>20000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345</v>
      </c>
      <c r="B31" s="7" t="s">
        <v>346</v>
      </c>
      <c r="C31" s="7" t="s">
        <v>344</v>
      </c>
      <c r="D31" s="7" t="s">
        <v>71</v>
      </c>
      <c r="E31" s="7" t="s">
        <v>157</v>
      </c>
      <c r="F31" s="7" t="s">
        <v>158</v>
      </c>
      <c r="G31" s="7" t="s">
        <v>353</v>
      </c>
      <c r="H31" s="7" t="s">
        <v>354</v>
      </c>
      <c r="I31" s="8">
        <v>16380</v>
      </c>
      <c r="J31" s="8">
        <v>16380</v>
      </c>
      <c r="K31" s="8">
        <v>16380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345</v>
      </c>
      <c r="B32" s="7" t="s">
        <v>346</v>
      </c>
      <c r="C32" s="7" t="s">
        <v>344</v>
      </c>
      <c r="D32" s="7" t="s">
        <v>71</v>
      </c>
      <c r="E32" s="7" t="s">
        <v>157</v>
      </c>
      <c r="F32" s="7" t="s">
        <v>158</v>
      </c>
      <c r="G32" s="7" t="s">
        <v>353</v>
      </c>
      <c r="H32" s="7" t="s">
        <v>354</v>
      </c>
      <c r="I32" s="8">
        <v>20000</v>
      </c>
      <c r="J32" s="8">
        <v>20000</v>
      </c>
      <c r="K32" s="8">
        <v>20000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345</v>
      </c>
      <c r="B33" s="7" t="s">
        <v>346</v>
      </c>
      <c r="C33" s="7" t="s">
        <v>344</v>
      </c>
      <c r="D33" s="7" t="s">
        <v>71</v>
      </c>
      <c r="E33" s="7" t="s">
        <v>157</v>
      </c>
      <c r="F33" s="7" t="s">
        <v>158</v>
      </c>
      <c r="G33" s="7" t="s">
        <v>353</v>
      </c>
      <c r="H33" s="7" t="s">
        <v>354</v>
      </c>
      <c r="I33" s="8">
        <v>10000</v>
      </c>
      <c r="J33" s="8">
        <v>10000</v>
      </c>
      <c r="K33" s="8">
        <v>10000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345</v>
      </c>
      <c r="B34" s="7" t="s">
        <v>346</v>
      </c>
      <c r="C34" s="7" t="s">
        <v>344</v>
      </c>
      <c r="D34" s="7" t="s">
        <v>71</v>
      </c>
      <c r="E34" s="7" t="s">
        <v>157</v>
      </c>
      <c r="F34" s="7" t="s">
        <v>158</v>
      </c>
      <c r="G34" s="7" t="s">
        <v>304</v>
      </c>
      <c r="H34" s="7" t="s">
        <v>305</v>
      </c>
      <c r="I34" s="8">
        <v>13020</v>
      </c>
      <c r="J34" s="8">
        <v>13020</v>
      </c>
      <c r="K34" s="8">
        <v>13020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345</v>
      </c>
      <c r="B35" s="7" t="s">
        <v>346</v>
      </c>
      <c r="C35" s="7" t="s">
        <v>344</v>
      </c>
      <c r="D35" s="7" t="s">
        <v>71</v>
      </c>
      <c r="E35" s="7" t="s">
        <v>159</v>
      </c>
      <c r="F35" s="7" t="s">
        <v>160</v>
      </c>
      <c r="G35" s="7" t="s">
        <v>316</v>
      </c>
      <c r="H35" s="7" t="s">
        <v>317</v>
      </c>
      <c r="I35" s="8">
        <v>30300</v>
      </c>
      <c r="J35" s="8">
        <v>30300</v>
      </c>
      <c r="K35" s="8">
        <v>30300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345</v>
      </c>
      <c r="B36" s="7" t="s">
        <v>346</v>
      </c>
      <c r="C36" s="7" t="s">
        <v>344</v>
      </c>
      <c r="D36" s="7" t="s">
        <v>71</v>
      </c>
      <c r="E36" s="7" t="s">
        <v>159</v>
      </c>
      <c r="F36" s="7" t="s">
        <v>160</v>
      </c>
      <c r="G36" s="7" t="s">
        <v>316</v>
      </c>
      <c r="H36" s="7" t="s">
        <v>317</v>
      </c>
      <c r="I36" s="8">
        <v>5000</v>
      </c>
      <c r="J36" s="8">
        <v>5000</v>
      </c>
      <c r="K36" s="8">
        <v>5000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7" t="s">
        <v>345</v>
      </c>
      <c r="B37" s="7" t="s">
        <v>346</v>
      </c>
      <c r="C37" s="7" t="s">
        <v>344</v>
      </c>
      <c r="D37" s="7" t="s">
        <v>71</v>
      </c>
      <c r="E37" s="7" t="s">
        <v>159</v>
      </c>
      <c r="F37" s="7" t="s">
        <v>160</v>
      </c>
      <c r="G37" s="7" t="s">
        <v>351</v>
      </c>
      <c r="H37" s="7" t="s">
        <v>352</v>
      </c>
      <c r="I37" s="8">
        <v>40000</v>
      </c>
      <c r="J37" s="8">
        <v>40000</v>
      </c>
      <c r="K37" s="8">
        <v>40000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2" customHeight="1" spans="1:23">
      <c r="A38" s="7" t="s">
        <v>345</v>
      </c>
      <c r="B38" s="7" t="s">
        <v>346</v>
      </c>
      <c r="C38" s="7" t="s">
        <v>344</v>
      </c>
      <c r="D38" s="7" t="s">
        <v>71</v>
      </c>
      <c r="E38" s="7" t="s">
        <v>159</v>
      </c>
      <c r="F38" s="7" t="s">
        <v>160</v>
      </c>
      <c r="G38" s="7" t="s">
        <v>351</v>
      </c>
      <c r="H38" s="7" t="s">
        <v>352</v>
      </c>
      <c r="I38" s="8">
        <v>152000</v>
      </c>
      <c r="J38" s="8">
        <v>152000</v>
      </c>
      <c r="K38" s="8">
        <v>152000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2" customHeight="1" spans="1:23">
      <c r="A39" s="7" t="s">
        <v>345</v>
      </c>
      <c r="B39" s="7" t="s">
        <v>346</v>
      </c>
      <c r="C39" s="7" t="s">
        <v>344</v>
      </c>
      <c r="D39" s="7" t="s">
        <v>71</v>
      </c>
      <c r="E39" s="7" t="s">
        <v>159</v>
      </c>
      <c r="F39" s="7" t="s">
        <v>160</v>
      </c>
      <c r="G39" s="7" t="s">
        <v>308</v>
      </c>
      <c r="H39" s="7" t="s">
        <v>309</v>
      </c>
      <c r="I39" s="8">
        <v>20000</v>
      </c>
      <c r="J39" s="8">
        <v>20000</v>
      </c>
      <c r="K39" s="8">
        <v>20000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345</v>
      </c>
      <c r="B40" s="7" t="s">
        <v>346</v>
      </c>
      <c r="C40" s="7" t="s">
        <v>344</v>
      </c>
      <c r="D40" s="7" t="s">
        <v>71</v>
      </c>
      <c r="E40" s="7" t="s">
        <v>159</v>
      </c>
      <c r="F40" s="7" t="s">
        <v>160</v>
      </c>
      <c r="G40" s="7" t="s">
        <v>353</v>
      </c>
      <c r="H40" s="7" t="s">
        <v>354</v>
      </c>
      <c r="I40" s="8">
        <v>30000</v>
      </c>
      <c r="J40" s="8">
        <v>30000</v>
      </c>
      <c r="K40" s="8">
        <v>30000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2" customHeight="1" spans="1:23">
      <c r="A41" s="7" t="s">
        <v>345</v>
      </c>
      <c r="B41" s="7" t="s">
        <v>346</v>
      </c>
      <c r="C41" s="7" t="s">
        <v>344</v>
      </c>
      <c r="D41" s="7" t="s">
        <v>71</v>
      </c>
      <c r="E41" s="7" t="s">
        <v>159</v>
      </c>
      <c r="F41" s="7" t="s">
        <v>160</v>
      </c>
      <c r="G41" s="7" t="s">
        <v>355</v>
      </c>
      <c r="H41" s="7" t="s">
        <v>356</v>
      </c>
      <c r="I41" s="8">
        <v>10000</v>
      </c>
      <c r="J41" s="8">
        <v>10000</v>
      </c>
      <c r="K41" s="8">
        <v>10000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345</v>
      </c>
      <c r="B42" s="7" t="s">
        <v>346</v>
      </c>
      <c r="C42" s="7" t="s">
        <v>344</v>
      </c>
      <c r="D42" s="7" t="s">
        <v>71</v>
      </c>
      <c r="E42" s="7" t="s">
        <v>159</v>
      </c>
      <c r="F42" s="7" t="s">
        <v>160</v>
      </c>
      <c r="G42" s="7" t="s">
        <v>357</v>
      </c>
      <c r="H42" s="7" t="s">
        <v>358</v>
      </c>
      <c r="I42" s="8">
        <v>14000</v>
      </c>
      <c r="J42" s="8">
        <v>14000</v>
      </c>
      <c r="K42" s="8">
        <v>14000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2" customHeight="1" spans="1:23">
      <c r="A43" s="7" t="s">
        <v>345</v>
      </c>
      <c r="B43" s="7" t="s">
        <v>346</v>
      </c>
      <c r="C43" s="7" t="s">
        <v>344</v>
      </c>
      <c r="D43" s="7" t="s">
        <v>71</v>
      </c>
      <c r="E43" s="7" t="s">
        <v>159</v>
      </c>
      <c r="F43" s="7" t="s">
        <v>160</v>
      </c>
      <c r="G43" s="7" t="s">
        <v>347</v>
      </c>
      <c r="H43" s="7" t="s">
        <v>348</v>
      </c>
      <c r="I43" s="8">
        <v>10000</v>
      </c>
      <c r="J43" s="8">
        <v>10000</v>
      </c>
      <c r="K43" s="8">
        <v>10000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</row>
    <row r="44" ht="22" customHeight="1" spans="1:23">
      <c r="A44" s="7" t="s">
        <v>345</v>
      </c>
      <c r="B44" s="7" t="s">
        <v>346</v>
      </c>
      <c r="C44" s="7" t="s">
        <v>344</v>
      </c>
      <c r="D44" s="7" t="s">
        <v>71</v>
      </c>
      <c r="E44" s="7" t="s">
        <v>159</v>
      </c>
      <c r="F44" s="7" t="s">
        <v>160</v>
      </c>
      <c r="G44" s="7" t="s">
        <v>304</v>
      </c>
      <c r="H44" s="7" t="s">
        <v>305</v>
      </c>
      <c r="I44" s="8">
        <v>200000</v>
      </c>
      <c r="J44" s="8">
        <v>200000</v>
      </c>
      <c r="K44" s="8">
        <v>200000</v>
      </c>
      <c r="L44" s="8"/>
      <c r="M44" s="8"/>
      <c r="N44" s="8"/>
      <c r="O44" s="8"/>
      <c r="P44" s="7"/>
      <c r="Q44" s="8"/>
      <c r="R44" s="8"/>
      <c r="S44" s="8"/>
      <c r="T44" s="8"/>
      <c r="U44" s="8"/>
      <c r="V44" s="8"/>
      <c r="W44" s="8"/>
    </row>
    <row r="45" ht="22" customHeight="1" spans="1:23">
      <c r="A45" s="7" t="s">
        <v>345</v>
      </c>
      <c r="B45" s="7" t="s">
        <v>346</v>
      </c>
      <c r="C45" s="7" t="s">
        <v>344</v>
      </c>
      <c r="D45" s="7" t="s">
        <v>71</v>
      </c>
      <c r="E45" s="7" t="s">
        <v>159</v>
      </c>
      <c r="F45" s="7" t="s">
        <v>160</v>
      </c>
      <c r="G45" s="7" t="s">
        <v>304</v>
      </c>
      <c r="H45" s="7" t="s">
        <v>305</v>
      </c>
      <c r="I45" s="8">
        <v>100000</v>
      </c>
      <c r="J45" s="8">
        <v>100000</v>
      </c>
      <c r="K45" s="8">
        <v>100000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</row>
    <row r="46" ht="22" customHeight="1" spans="1:23">
      <c r="A46" s="7" t="s">
        <v>345</v>
      </c>
      <c r="B46" s="7" t="s">
        <v>346</v>
      </c>
      <c r="C46" s="7" t="s">
        <v>344</v>
      </c>
      <c r="D46" s="7" t="s">
        <v>71</v>
      </c>
      <c r="E46" s="7" t="s">
        <v>159</v>
      </c>
      <c r="F46" s="7" t="s">
        <v>160</v>
      </c>
      <c r="G46" s="7" t="s">
        <v>290</v>
      </c>
      <c r="H46" s="7" t="s">
        <v>291</v>
      </c>
      <c r="I46" s="8">
        <v>60000</v>
      </c>
      <c r="J46" s="8">
        <v>60000</v>
      </c>
      <c r="K46" s="8">
        <v>60000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</row>
    <row r="47" ht="22" customHeight="1" spans="1:23">
      <c r="A47" s="7"/>
      <c r="B47" s="7"/>
      <c r="C47" s="7" t="s">
        <v>359</v>
      </c>
      <c r="D47" s="7"/>
      <c r="E47" s="7"/>
      <c r="F47" s="7"/>
      <c r="G47" s="7"/>
      <c r="H47" s="7"/>
      <c r="I47" s="18">
        <v>520300</v>
      </c>
      <c r="J47" s="8">
        <v>520300</v>
      </c>
      <c r="K47" s="8">
        <v>520300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</row>
    <row r="48" ht="22" customHeight="1" spans="1:23">
      <c r="A48" s="7" t="s">
        <v>345</v>
      </c>
      <c r="B48" s="7" t="s">
        <v>360</v>
      </c>
      <c r="C48" s="7" t="s">
        <v>359</v>
      </c>
      <c r="D48" s="7" t="s">
        <v>71</v>
      </c>
      <c r="E48" s="7" t="s">
        <v>125</v>
      </c>
      <c r="F48" s="7" t="s">
        <v>126</v>
      </c>
      <c r="G48" s="7" t="s">
        <v>349</v>
      </c>
      <c r="H48" s="7" t="s">
        <v>350</v>
      </c>
      <c r="I48" s="8">
        <v>63600</v>
      </c>
      <c r="J48" s="8">
        <v>63600</v>
      </c>
      <c r="K48" s="8">
        <v>63600</v>
      </c>
      <c r="L48" s="8"/>
      <c r="M48" s="8"/>
      <c r="N48" s="8"/>
      <c r="O48" s="8"/>
      <c r="P48" s="7"/>
      <c r="Q48" s="8"/>
      <c r="R48" s="8"/>
      <c r="S48" s="8"/>
      <c r="T48" s="8"/>
      <c r="U48" s="8"/>
      <c r="V48" s="8"/>
      <c r="W48" s="8"/>
    </row>
    <row r="49" ht="22" customHeight="1" spans="1:23">
      <c r="A49" s="7" t="s">
        <v>345</v>
      </c>
      <c r="B49" s="7" t="s">
        <v>360</v>
      </c>
      <c r="C49" s="7" t="s">
        <v>359</v>
      </c>
      <c r="D49" s="7" t="s">
        <v>71</v>
      </c>
      <c r="E49" s="7" t="s">
        <v>127</v>
      </c>
      <c r="F49" s="7" t="s">
        <v>128</v>
      </c>
      <c r="G49" s="7" t="s">
        <v>361</v>
      </c>
      <c r="H49" s="7" t="s">
        <v>362</v>
      </c>
      <c r="I49" s="8">
        <v>15000</v>
      </c>
      <c r="J49" s="8">
        <v>15000</v>
      </c>
      <c r="K49" s="8">
        <v>15000</v>
      </c>
      <c r="L49" s="8"/>
      <c r="M49" s="8"/>
      <c r="N49" s="8"/>
      <c r="O49" s="8"/>
      <c r="P49" s="7"/>
      <c r="Q49" s="8"/>
      <c r="R49" s="8"/>
      <c r="S49" s="8"/>
      <c r="T49" s="8"/>
      <c r="U49" s="8"/>
      <c r="V49" s="8"/>
      <c r="W49" s="8"/>
    </row>
    <row r="50" ht="22" customHeight="1" spans="1:23">
      <c r="A50" s="7" t="s">
        <v>345</v>
      </c>
      <c r="B50" s="7" t="s">
        <v>360</v>
      </c>
      <c r="C50" s="7" t="s">
        <v>359</v>
      </c>
      <c r="D50" s="7" t="s">
        <v>71</v>
      </c>
      <c r="E50" s="7" t="s">
        <v>127</v>
      </c>
      <c r="F50" s="7" t="s">
        <v>128</v>
      </c>
      <c r="G50" s="7" t="s">
        <v>361</v>
      </c>
      <c r="H50" s="7" t="s">
        <v>362</v>
      </c>
      <c r="I50" s="8">
        <v>15000</v>
      </c>
      <c r="J50" s="8">
        <v>15000</v>
      </c>
      <c r="K50" s="8">
        <v>15000</v>
      </c>
      <c r="L50" s="8"/>
      <c r="M50" s="8"/>
      <c r="N50" s="8"/>
      <c r="O50" s="8"/>
      <c r="P50" s="7"/>
      <c r="Q50" s="8"/>
      <c r="R50" s="8"/>
      <c r="S50" s="8"/>
      <c r="T50" s="8"/>
      <c r="U50" s="8"/>
      <c r="V50" s="8"/>
      <c r="W50" s="8"/>
    </row>
    <row r="51" ht="22" customHeight="1" spans="1:23">
      <c r="A51" s="7" t="s">
        <v>345</v>
      </c>
      <c r="B51" s="7" t="s">
        <v>360</v>
      </c>
      <c r="C51" s="7" t="s">
        <v>359</v>
      </c>
      <c r="D51" s="7" t="s">
        <v>71</v>
      </c>
      <c r="E51" s="7" t="s">
        <v>127</v>
      </c>
      <c r="F51" s="7" t="s">
        <v>128</v>
      </c>
      <c r="G51" s="7" t="s">
        <v>351</v>
      </c>
      <c r="H51" s="7" t="s">
        <v>352</v>
      </c>
      <c r="I51" s="8">
        <v>17000</v>
      </c>
      <c r="J51" s="8">
        <v>17000</v>
      </c>
      <c r="K51" s="8">
        <v>17000</v>
      </c>
      <c r="L51" s="8"/>
      <c r="M51" s="8"/>
      <c r="N51" s="8"/>
      <c r="O51" s="8"/>
      <c r="P51" s="7"/>
      <c r="Q51" s="8"/>
      <c r="R51" s="8"/>
      <c r="S51" s="8"/>
      <c r="T51" s="8"/>
      <c r="U51" s="8"/>
      <c r="V51" s="8"/>
      <c r="W51" s="8"/>
    </row>
    <row r="52" ht="22" customHeight="1" spans="1:23">
      <c r="A52" s="7" t="s">
        <v>345</v>
      </c>
      <c r="B52" s="7" t="s">
        <v>360</v>
      </c>
      <c r="C52" s="7" t="s">
        <v>359</v>
      </c>
      <c r="D52" s="7" t="s">
        <v>71</v>
      </c>
      <c r="E52" s="7" t="s">
        <v>127</v>
      </c>
      <c r="F52" s="7" t="s">
        <v>128</v>
      </c>
      <c r="G52" s="7" t="s">
        <v>306</v>
      </c>
      <c r="H52" s="7" t="s">
        <v>307</v>
      </c>
      <c r="I52" s="8">
        <v>50000</v>
      </c>
      <c r="J52" s="8">
        <v>50000</v>
      </c>
      <c r="K52" s="8">
        <v>50000</v>
      </c>
      <c r="L52" s="8"/>
      <c r="M52" s="8"/>
      <c r="N52" s="8"/>
      <c r="O52" s="8"/>
      <c r="P52" s="7"/>
      <c r="Q52" s="8"/>
      <c r="R52" s="8"/>
      <c r="S52" s="8"/>
      <c r="T52" s="8"/>
      <c r="U52" s="8"/>
      <c r="V52" s="8"/>
      <c r="W52" s="8"/>
    </row>
    <row r="53" ht="22" customHeight="1" spans="1:23">
      <c r="A53" s="7" t="s">
        <v>345</v>
      </c>
      <c r="B53" s="7" t="s">
        <v>360</v>
      </c>
      <c r="C53" s="7" t="s">
        <v>359</v>
      </c>
      <c r="D53" s="7" t="s">
        <v>71</v>
      </c>
      <c r="E53" s="7" t="s">
        <v>127</v>
      </c>
      <c r="F53" s="7" t="s">
        <v>128</v>
      </c>
      <c r="G53" s="7" t="s">
        <v>312</v>
      </c>
      <c r="H53" s="7" t="s">
        <v>313</v>
      </c>
      <c r="I53" s="8">
        <v>30000</v>
      </c>
      <c r="J53" s="8">
        <v>30000</v>
      </c>
      <c r="K53" s="8">
        <v>30000</v>
      </c>
      <c r="L53" s="8"/>
      <c r="M53" s="8"/>
      <c r="N53" s="8"/>
      <c r="O53" s="8"/>
      <c r="P53" s="7"/>
      <c r="Q53" s="8"/>
      <c r="R53" s="8"/>
      <c r="S53" s="8"/>
      <c r="T53" s="8"/>
      <c r="U53" s="8"/>
      <c r="V53" s="8"/>
      <c r="W53" s="8"/>
    </row>
    <row r="54" ht="22" customHeight="1" spans="1:23">
      <c r="A54" s="7" t="s">
        <v>345</v>
      </c>
      <c r="B54" s="7" t="s">
        <v>360</v>
      </c>
      <c r="C54" s="7" t="s">
        <v>359</v>
      </c>
      <c r="D54" s="7" t="s">
        <v>71</v>
      </c>
      <c r="E54" s="7" t="s">
        <v>151</v>
      </c>
      <c r="F54" s="7" t="s">
        <v>152</v>
      </c>
      <c r="G54" s="7" t="s">
        <v>351</v>
      </c>
      <c r="H54" s="7" t="s">
        <v>352</v>
      </c>
      <c r="I54" s="8">
        <v>40000</v>
      </c>
      <c r="J54" s="8">
        <v>40000</v>
      </c>
      <c r="K54" s="8">
        <v>40000</v>
      </c>
      <c r="L54" s="8"/>
      <c r="M54" s="8"/>
      <c r="N54" s="8"/>
      <c r="O54" s="8"/>
      <c r="P54" s="7"/>
      <c r="Q54" s="8"/>
      <c r="R54" s="8"/>
      <c r="S54" s="8"/>
      <c r="T54" s="8"/>
      <c r="U54" s="8"/>
      <c r="V54" s="8"/>
      <c r="W54" s="8"/>
    </row>
    <row r="55" ht="22" customHeight="1" spans="1:23">
      <c r="A55" s="7" t="s">
        <v>345</v>
      </c>
      <c r="B55" s="7" t="s">
        <v>360</v>
      </c>
      <c r="C55" s="7" t="s">
        <v>359</v>
      </c>
      <c r="D55" s="7" t="s">
        <v>71</v>
      </c>
      <c r="E55" s="7" t="s">
        <v>151</v>
      </c>
      <c r="F55" s="7" t="s">
        <v>152</v>
      </c>
      <c r="G55" s="7" t="s">
        <v>304</v>
      </c>
      <c r="H55" s="7" t="s">
        <v>305</v>
      </c>
      <c r="I55" s="8">
        <v>243500</v>
      </c>
      <c r="J55" s="8">
        <v>243500</v>
      </c>
      <c r="K55" s="8">
        <v>243500</v>
      </c>
      <c r="L55" s="8"/>
      <c r="M55" s="8"/>
      <c r="N55" s="8"/>
      <c r="O55" s="8"/>
      <c r="P55" s="7"/>
      <c r="Q55" s="8"/>
      <c r="R55" s="8"/>
      <c r="S55" s="8"/>
      <c r="T55" s="8"/>
      <c r="U55" s="8"/>
      <c r="V55" s="8"/>
      <c r="W55" s="8"/>
    </row>
    <row r="56" ht="22" customHeight="1" spans="1:23">
      <c r="A56" s="7" t="s">
        <v>345</v>
      </c>
      <c r="B56" s="7" t="s">
        <v>360</v>
      </c>
      <c r="C56" s="7" t="s">
        <v>359</v>
      </c>
      <c r="D56" s="7" t="s">
        <v>71</v>
      </c>
      <c r="E56" s="7" t="s">
        <v>161</v>
      </c>
      <c r="F56" s="7" t="s">
        <v>162</v>
      </c>
      <c r="G56" s="7" t="s">
        <v>347</v>
      </c>
      <c r="H56" s="7" t="s">
        <v>348</v>
      </c>
      <c r="I56" s="8">
        <v>46200</v>
      </c>
      <c r="J56" s="8">
        <v>46200</v>
      </c>
      <c r="K56" s="8">
        <v>46200</v>
      </c>
      <c r="L56" s="8"/>
      <c r="M56" s="8"/>
      <c r="N56" s="8"/>
      <c r="O56" s="8"/>
      <c r="P56" s="7"/>
      <c r="Q56" s="8"/>
      <c r="R56" s="8"/>
      <c r="S56" s="8"/>
      <c r="T56" s="8"/>
      <c r="U56" s="8"/>
      <c r="V56" s="8"/>
      <c r="W56" s="8"/>
    </row>
    <row r="57" ht="22" customHeight="1" spans="1:23">
      <c r="A57" s="7"/>
      <c r="B57" s="7"/>
      <c r="C57" s="7" t="s">
        <v>363</v>
      </c>
      <c r="D57" s="7"/>
      <c r="E57" s="7"/>
      <c r="F57" s="7"/>
      <c r="G57" s="7"/>
      <c r="H57" s="7"/>
      <c r="I57" s="18">
        <v>347700</v>
      </c>
      <c r="J57" s="8">
        <v>347700</v>
      </c>
      <c r="K57" s="8">
        <v>347700</v>
      </c>
      <c r="L57" s="8"/>
      <c r="M57" s="8"/>
      <c r="N57" s="8"/>
      <c r="O57" s="8"/>
      <c r="P57" s="7"/>
      <c r="Q57" s="8"/>
      <c r="R57" s="8"/>
      <c r="S57" s="8"/>
      <c r="T57" s="8"/>
      <c r="U57" s="8"/>
      <c r="V57" s="8"/>
      <c r="W57" s="8"/>
    </row>
    <row r="58" ht="22" customHeight="1" spans="1:23">
      <c r="A58" s="7" t="s">
        <v>345</v>
      </c>
      <c r="B58" s="7" t="s">
        <v>364</v>
      </c>
      <c r="C58" s="7" t="s">
        <v>363</v>
      </c>
      <c r="D58" s="7" t="s">
        <v>71</v>
      </c>
      <c r="E58" s="7" t="s">
        <v>159</v>
      </c>
      <c r="F58" s="7" t="s">
        <v>160</v>
      </c>
      <c r="G58" s="7" t="s">
        <v>316</v>
      </c>
      <c r="H58" s="7" t="s">
        <v>317</v>
      </c>
      <c r="I58" s="8">
        <v>20000</v>
      </c>
      <c r="J58" s="8">
        <v>20000</v>
      </c>
      <c r="K58" s="8">
        <v>20000</v>
      </c>
      <c r="L58" s="8"/>
      <c r="M58" s="8"/>
      <c r="N58" s="8"/>
      <c r="O58" s="8"/>
      <c r="P58" s="7"/>
      <c r="Q58" s="8"/>
      <c r="R58" s="8"/>
      <c r="S58" s="8"/>
      <c r="T58" s="8"/>
      <c r="U58" s="8"/>
      <c r="V58" s="8"/>
      <c r="W58" s="8"/>
    </row>
    <row r="59" ht="22" customHeight="1" spans="1:23">
      <c r="A59" s="7" t="s">
        <v>345</v>
      </c>
      <c r="B59" s="7" t="s">
        <v>364</v>
      </c>
      <c r="C59" s="7" t="s">
        <v>363</v>
      </c>
      <c r="D59" s="7" t="s">
        <v>71</v>
      </c>
      <c r="E59" s="7" t="s">
        <v>159</v>
      </c>
      <c r="F59" s="7" t="s">
        <v>160</v>
      </c>
      <c r="G59" s="7" t="s">
        <v>351</v>
      </c>
      <c r="H59" s="7" t="s">
        <v>352</v>
      </c>
      <c r="I59" s="8">
        <v>60000</v>
      </c>
      <c r="J59" s="8">
        <v>60000</v>
      </c>
      <c r="K59" s="8">
        <v>60000</v>
      </c>
      <c r="L59" s="8"/>
      <c r="M59" s="8"/>
      <c r="N59" s="8"/>
      <c r="O59" s="8"/>
      <c r="P59" s="7"/>
      <c r="Q59" s="8"/>
      <c r="R59" s="8"/>
      <c r="S59" s="8"/>
      <c r="T59" s="8"/>
      <c r="U59" s="8"/>
      <c r="V59" s="8"/>
      <c r="W59" s="8"/>
    </row>
    <row r="60" ht="22" customHeight="1" spans="1:23">
      <c r="A60" s="7" t="s">
        <v>345</v>
      </c>
      <c r="B60" s="7" t="s">
        <v>364</v>
      </c>
      <c r="C60" s="7" t="s">
        <v>363</v>
      </c>
      <c r="D60" s="7" t="s">
        <v>71</v>
      </c>
      <c r="E60" s="7" t="s">
        <v>159</v>
      </c>
      <c r="F60" s="7" t="s">
        <v>160</v>
      </c>
      <c r="G60" s="7" t="s">
        <v>312</v>
      </c>
      <c r="H60" s="7" t="s">
        <v>313</v>
      </c>
      <c r="I60" s="8">
        <v>30060</v>
      </c>
      <c r="J60" s="8">
        <v>30060</v>
      </c>
      <c r="K60" s="8">
        <v>30060</v>
      </c>
      <c r="L60" s="8"/>
      <c r="M60" s="8"/>
      <c r="N60" s="8"/>
      <c r="O60" s="8"/>
      <c r="P60" s="7"/>
      <c r="Q60" s="8"/>
      <c r="R60" s="8"/>
      <c r="S60" s="8"/>
      <c r="T60" s="8"/>
      <c r="U60" s="8"/>
      <c r="V60" s="8"/>
      <c r="W60" s="8"/>
    </row>
    <row r="61" ht="22" customHeight="1" spans="1:23">
      <c r="A61" s="7" t="s">
        <v>345</v>
      </c>
      <c r="B61" s="7" t="s">
        <v>364</v>
      </c>
      <c r="C61" s="7" t="s">
        <v>363</v>
      </c>
      <c r="D61" s="7" t="s">
        <v>71</v>
      </c>
      <c r="E61" s="7" t="s">
        <v>159</v>
      </c>
      <c r="F61" s="7" t="s">
        <v>160</v>
      </c>
      <c r="G61" s="7" t="s">
        <v>308</v>
      </c>
      <c r="H61" s="7" t="s">
        <v>309</v>
      </c>
      <c r="I61" s="8">
        <v>15040</v>
      </c>
      <c r="J61" s="8">
        <v>15040</v>
      </c>
      <c r="K61" s="8">
        <v>15040</v>
      </c>
      <c r="L61" s="8"/>
      <c r="M61" s="8"/>
      <c r="N61" s="8"/>
      <c r="O61" s="8"/>
      <c r="P61" s="7"/>
      <c r="Q61" s="8"/>
      <c r="R61" s="8"/>
      <c r="S61" s="8"/>
      <c r="T61" s="8"/>
      <c r="U61" s="8"/>
      <c r="V61" s="8"/>
      <c r="W61" s="8"/>
    </row>
    <row r="62" ht="22" customHeight="1" spans="1:23">
      <c r="A62" s="7" t="s">
        <v>345</v>
      </c>
      <c r="B62" s="7" t="s">
        <v>364</v>
      </c>
      <c r="C62" s="7" t="s">
        <v>363</v>
      </c>
      <c r="D62" s="7" t="s">
        <v>71</v>
      </c>
      <c r="E62" s="7" t="s">
        <v>159</v>
      </c>
      <c r="F62" s="7" t="s">
        <v>160</v>
      </c>
      <c r="G62" s="7" t="s">
        <v>347</v>
      </c>
      <c r="H62" s="7" t="s">
        <v>348</v>
      </c>
      <c r="I62" s="8">
        <v>199600</v>
      </c>
      <c r="J62" s="8">
        <v>199600</v>
      </c>
      <c r="K62" s="8">
        <v>199600</v>
      </c>
      <c r="L62" s="8"/>
      <c r="M62" s="8"/>
      <c r="N62" s="8"/>
      <c r="O62" s="8"/>
      <c r="P62" s="7"/>
      <c r="Q62" s="8"/>
      <c r="R62" s="8"/>
      <c r="S62" s="8"/>
      <c r="T62" s="8"/>
      <c r="U62" s="8"/>
      <c r="V62" s="8"/>
      <c r="W62" s="8"/>
    </row>
    <row r="63" ht="22" customHeight="1" spans="1:23">
      <c r="A63" s="7" t="s">
        <v>345</v>
      </c>
      <c r="B63" s="7" t="s">
        <v>364</v>
      </c>
      <c r="C63" s="7" t="s">
        <v>363</v>
      </c>
      <c r="D63" s="7" t="s">
        <v>71</v>
      </c>
      <c r="E63" s="7" t="s">
        <v>159</v>
      </c>
      <c r="F63" s="7" t="s">
        <v>160</v>
      </c>
      <c r="G63" s="7" t="s">
        <v>286</v>
      </c>
      <c r="H63" s="7" t="s">
        <v>287</v>
      </c>
      <c r="I63" s="8">
        <v>23000</v>
      </c>
      <c r="J63" s="8">
        <v>23000</v>
      </c>
      <c r="K63" s="8">
        <v>23000</v>
      </c>
      <c r="L63" s="8"/>
      <c r="M63" s="8"/>
      <c r="N63" s="8"/>
      <c r="O63" s="8"/>
      <c r="P63" s="7"/>
      <c r="Q63" s="8"/>
      <c r="R63" s="8"/>
      <c r="S63" s="8"/>
      <c r="T63" s="8"/>
      <c r="U63" s="8"/>
      <c r="V63" s="8"/>
      <c r="W63" s="8"/>
    </row>
    <row r="64" ht="22" customHeight="1" spans="1:23">
      <c r="A64" s="7"/>
      <c r="B64" s="7"/>
      <c r="C64" s="7" t="s">
        <v>365</v>
      </c>
      <c r="D64" s="7"/>
      <c r="E64" s="7"/>
      <c r="F64" s="7"/>
      <c r="G64" s="7"/>
      <c r="H64" s="7"/>
      <c r="I64" s="18">
        <v>6000</v>
      </c>
      <c r="J64" s="8">
        <v>6000</v>
      </c>
      <c r="K64" s="8">
        <v>6000</v>
      </c>
      <c r="L64" s="8"/>
      <c r="M64" s="8"/>
      <c r="N64" s="8"/>
      <c r="O64" s="8"/>
      <c r="P64" s="7"/>
      <c r="Q64" s="8"/>
      <c r="R64" s="8"/>
      <c r="S64" s="8"/>
      <c r="T64" s="8"/>
      <c r="U64" s="8"/>
      <c r="V64" s="8"/>
      <c r="W64" s="8"/>
    </row>
    <row r="65" ht="22" customHeight="1" spans="1:23">
      <c r="A65" s="7" t="s">
        <v>342</v>
      </c>
      <c r="B65" s="7" t="s">
        <v>366</v>
      </c>
      <c r="C65" s="7" t="s">
        <v>365</v>
      </c>
      <c r="D65" s="7" t="s">
        <v>71</v>
      </c>
      <c r="E65" s="7" t="s">
        <v>101</v>
      </c>
      <c r="F65" s="7" t="s">
        <v>102</v>
      </c>
      <c r="G65" s="7" t="s">
        <v>318</v>
      </c>
      <c r="H65" s="7" t="s">
        <v>319</v>
      </c>
      <c r="I65" s="8">
        <v>6000</v>
      </c>
      <c r="J65" s="8">
        <v>6000</v>
      </c>
      <c r="K65" s="8">
        <v>6000</v>
      </c>
      <c r="L65" s="8"/>
      <c r="M65" s="8"/>
      <c r="N65" s="8"/>
      <c r="O65" s="8"/>
      <c r="P65" s="7"/>
      <c r="Q65" s="8"/>
      <c r="R65" s="8"/>
      <c r="S65" s="8"/>
      <c r="T65" s="8"/>
      <c r="U65" s="8"/>
      <c r="V65" s="8"/>
      <c r="W65" s="8"/>
    </row>
    <row r="66" ht="22" customHeight="1" spans="1:23">
      <c r="A66" s="9" t="s">
        <v>57</v>
      </c>
      <c r="B66" s="9"/>
      <c r="C66" s="9"/>
      <c r="D66" s="9"/>
      <c r="E66" s="9"/>
      <c r="F66" s="9"/>
      <c r="G66" s="9"/>
      <c r="H66" s="9"/>
      <c r="I66" s="8">
        <v>2646000</v>
      </c>
      <c r="J66" s="8">
        <v>2626000</v>
      </c>
      <c r="K66" s="8">
        <v>2626000</v>
      </c>
      <c r="L66" s="8"/>
      <c r="M66" s="8"/>
      <c r="N66" s="8"/>
      <c r="O66" s="8"/>
      <c r="P66" s="8"/>
      <c r="Q66" s="8"/>
      <c r="R66" s="8">
        <v>20000</v>
      </c>
      <c r="S66" s="8"/>
      <c r="T66" s="8"/>
      <c r="U66" s="8"/>
      <c r="V66" s="8"/>
      <c r="W66" s="8">
        <v>20000</v>
      </c>
    </row>
  </sheetData>
  <mergeCells count="28">
    <mergeCell ref="A2:W2"/>
    <mergeCell ref="A3:H3"/>
    <mergeCell ref="J4:M4"/>
    <mergeCell ref="N4:P4"/>
    <mergeCell ref="R4:W4"/>
    <mergeCell ref="A66:H6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5"/>
  <sheetViews>
    <sheetView showZeros="0" tabSelected="1" workbookViewId="0">
      <selection activeCell="A7" sqref="A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4" t="s">
        <v>367</v>
      </c>
      <c r="B1" s="20"/>
      <c r="C1" s="20"/>
      <c r="D1" s="20"/>
      <c r="E1" s="20"/>
      <c r="F1" s="20"/>
      <c r="G1" s="20"/>
      <c r="H1" s="20"/>
      <c r="I1" s="20"/>
      <c r="J1" s="20" t="s">
        <v>368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"单位名称："&amp;"楚雄彝族自治州生态环境局"</f>
        <v>单位名称：楚雄彝族自治州生态环境局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369</v>
      </c>
      <c r="B4" s="46" t="s">
        <v>370</v>
      </c>
      <c r="C4" s="46" t="s">
        <v>371</v>
      </c>
      <c r="D4" s="46" t="s">
        <v>372</v>
      </c>
      <c r="E4" s="46" t="s">
        <v>373</v>
      </c>
      <c r="F4" s="46" t="s">
        <v>374</v>
      </c>
      <c r="G4" s="46" t="s">
        <v>375</v>
      </c>
      <c r="H4" s="46" t="s">
        <v>376</v>
      </c>
      <c r="I4" s="46" t="s">
        <v>377</v>
      </c>
      <c r="J4" s="46" t="s">
        <v>378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341</v>
      </c>
      <c r="B7" s="50" t="s">
        <v>341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379</v>
      </c>
      <c r="D8" s="48" t="s">
        <v>380</v>
      </c>
      <c r="E8" s="48" t="s">
        <v>381</v>
      </c>
      <c r="F8" s="48" t="s">
        <v>382</v>
      </c>
      <c r="G8" s="48" t="s">
        <v>383</v>
      </c>
      <c r="H8" s="48" t="s">
        <v>384</v>
      </c>
      <c r="I8" s="48" t="s">
        <v>385</v>
      </c>
      <c r="J8" s="50" t="s">
        <v>381</v>
      </c>
    </row>
    <row r="9" ht="52" customHeight="1" spans="1:10">
      <c r="A9" s="7"/>
      <c r="B9" s="7"/>
      <c r="C9" s="48" t="s">
        <v>386</v>
      </c>
      <c r="D9" s="48" t="s">
        <v>387</v>
      </c>
      <c r="E9" s="48" t="s">
        <v>388</v>
      </c>
      <c r="F9" s="48" t="s">
        <v>382</v>
      </c>
      <c r="G9" s="48" t="s">
        <v>389</v>
      </c>
      <c r="H9" s="48" t="s">
        <v>384</v>
      </c>
      <c r="I9" s="48" t="s">
        <v>385</v>
      </c>
      <c r="J9" s="50" t="s">
        <v>388</v>
      </c>
    </row>
    <row r="10" ht="52" customHeight="1" spans="1:10">
      <c r="A10" s="7"/>
      <c r="B10" s="7"/>
      <c r="C10" s="48" t="s">
        <v>390</v>
      </c>
      <c r="D10" s="48" t="s">
        <v>391</v>
      </c>
      <c r="E10" s="48" t="s">
        <v>391</v>
      </c>
      <c r="F10" s="48" t="s">
        <v>392</v>
      </c>
      <c r="G10" s="48" t="s">
        <v>393</v>
      </c>
      <c r="H10" s="48" t="s">
        <v>394</v>
      </c>
      <c r="I10" s="48" t="s">
        <v>395</v>
      </c>
      <c r="J10" s="50" t="s">
        <v>391</v>
      </c>
    </row>
    <row r="11" ht="52" customHeight="1" spans="1:10">
      <c r="A11" s="49" t="s">
        <v>363</v>
      </c>
      <c r="B11" s="50" t="s">
        <v>396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8" t="s">
        <v>379</v>
      </c>
      <c r="D12" s="48" t="s">
        <v>397</v>
      </c>
      <c r="E12" s="48" t="s">
        <v>398</v>
      </c>
      <c r="F12" s="48" t="s">
        <v>382</v>
      </c>
      <c r="G12" s="48" t="s">
        <v>399</v>
      </c>
      <c r="H12" s="48" t="s">
        <v>394</v>
      </c>
      <c r="I12" s="48" t="s">
        <v>395</v>
      </c>
      <c r="J12" s="50" t="s">
        <v>400</v>
      </c>
    </row>
    <row r="13" ht="52" customHeight="1" spans="1:10">
      <c r="A13" s="7"/>
      <c r="B13" s="7"/>
      <c r="C13" s="48" t="s">
        <v>379</v>
      </c>
      <c r="D13" s="48" t="s">
        <v>397</v>
      </c>
      <c r="E13" s="48" t="s">
        <v>401</v>
      </c>
      <c r="F13" s="48" t="s">
        <v>382</v>
      </c>
      <c r="G13" s="48" t="s">
        <v>399</v>
      </c>
      <c r="H13" s="48" t="s">
        <v>394</v>
      </c>
      <c r="I13" s="48" t="s">
        <v>395</v>
      </c>
      <c r="J13" s="50" t="s">
        <v>402</v>
      </c>
    </row>
    <row r="14" ht="52" customHeight="1" spans="1:10">
      <c r="A14" s="7"/>
      <c r="B14" s="7"/>
      <c r="C14" s="48" t="s">
        <v>379</v>
      </c>
      <c r="D14" s="48" t="s">
        <v>397</v>
      </c>
      <c r="E14" s="48" t="s">
        <v>403</v>
      </c>
      <c r="F14" s="48" t="s">
        <v>382</v>
      </c>
      <c r="G14" s="48" t="s">
        <v>399</v>
      </c>
      <c r="H14" s="48" t="s">
        <v>394</v>
      </c>
      <c r="I14" s="48" t="s">
        <v>395</v>
      </c>
      <c r="J14" s="50" t="s">
        <v>404</v>
      </c>
    </row>
    <row r="15" ht="52" customHeight="1" spans="1:10">
      <c r="A15" s="7"/>
      <c r="B15" s="7"/>
      <c r="C15" s="48" t="s">
        <v>379</v>
      </c>
      <c r="D15" s="48" t="s">
        <v>405</v>
      </c>
      <c r="E15" s="48" t="s">
        <v>406</v>
      </c>
      <c r="F15" s="48" t="s">
        <v>407</v>
      </c>
      <c r="G15" s="48" t="s">
        <v>399</v>
      </c>
      <c r="H15" s="48" t="s">
        <v>394</v>
      </c>
      <c r="I15" s="48" t="s">
        <v>395</v>
      </c>
      <c r="J15" s="50" t="s">
        <v>408</v>
      </c>
    </row>
    <row r="16" ht="52" customHeight="1" spans="1:10">
      <c r="A16" s="7"/>
      <c r="B16" s="7"/>
      <c r="C16" s="48" t="s">
        <v>386</v>
      </c>
      <c r="D16" s="48" t="s">
        <v>409</v>
      </c>
      <c r="E16" s="48" t="s">
        <v>410</v>
      </c>
      <c r="F16" s="48" t="s">
        <v>382</v>
      </c>
      <c r="G16" s="48" t="s">
        <v>399</v>
      </c>
      <c r="H16" s="48" t="s">
        <v>394</v>
      </c>
      <c r="I16" s="48" t="s">
        <v>395</v>
      </c>
      <c r="J16" s="50" t="s">
        <v>411</v>
      </c>
    </row>
    <row r="17" ht="52" customHeight="1" spans="1:10">
      <c r="A17" s="7"/>
      <c r="B17" s="7"/>
      <c r="C17" s="48" t="s">
        <v>390</v>
      </c>
      <c r="D17" s="48" t="s">
        <v>391</v>
      </c>
      <c r="E17" s="48" t="s">
        <v>412</v>
      </c>
      <c r="F17" s="48" t="s">
        <v>382</v>
      </c>
      <c r="G17" s="48" t="s">
        <v>413</v>
      </c>
      <c r="H17" s="48" t="s">
        <v>394</v>
      </c>
      <c r="I17" s="48" t="s">
        <v>395</v>
      </c>
      <c r="J17" s="50" t="s">
        <v>414</v>
      </c>
    </row>
    <row r="18" ht="52" customHeight="1" spans="1:10">
      <c r="A18" s="49" t="s">
        <v>359</v>
      </c>
      <c r="B18" s="50" t="s">
        <v>415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8" t="s">
        <v>379</v>
      </c>
      <c r="D19" s="48" t="s">
        <v>397</v>
      </c>
      <c r="E19" s="48" t="s">
        <v>416</v>
      </c>
      <c r="F19" s="48" t="s">
        <v>392</v>
      </c>
      <c r="G19" s="48" t="s">
        <v>417</v>
      </c>
      <c r="H19" s="48" t="s">
        <v>418</v>
      </c>
      <c r="I19" s="48" t="s">
        <v>395</v>
      </c>
      <c r="J19" s="50" t="s">
        <v>419</v>
      </c>
    </row>
    <row r="20" ht="52" customHeight="1" spans="1:10">
      <c r="A20" s="7"/>
      <c r="B20" s="7"/>
      <c r="C20" s="48" t="s">
        <v>379</v>
      </c>
      <c r="D20" s="48" t="s">
        <v>397</v>
      </c>
      <c r="E20" s="48" t="s">
        <v>420</v>
      </c>
      <c r="F20" s="48" t="s">
        <v>392</v>
      </c>
      <c r="G20" s="48" t="s">
        <v>421</v>
      </c>
      <c r="H20" s="48" t="s">
        <v>422</v>
      </c>
      <c r="I20" s="48" t="s">
        <v>395</v>
      </c>
      <c r="J20" s="50" t="s">
        <v>420</v>
      </c>
    </row>
    <row r="21" ht="52" customHeight="1" spans="1:10">
      <c r="A21" s="7"/>
      <c r="B21" s="7"/>
      <c r="C21" s="48" t="s">
        <v>379</v>
      </c>
      <c r="D21" s="48" t="s">
        <v>397</v>
      </c>
      <c r="E21" s="48" t="s">
        <v>423</v>
      </c>
      <c r="F21" s="48" t="s">
        <v>392</v>
      </c>
      <c r="G21" s="48" t="s">
        <v>84</v>
      </c>
      <c r="H21" s="48" t="s">
        <v>424</v>
      </c>
      <c r="I21" s="48" t="s">
        <v>395</v>
      </c>
      <c r="J21" s="50" t="s">
        <v>423</v>
      </c>
    </row>
    <row r="22" ht="52" customHeight="1" spans="1:10">
      <c r="A22" s="7"/>
      <c r="B22" s="7"/>
      <c r="C22" s="48" t="s">
        <v>379</v>
      </c>
      <c r="D22" s="48" t="s">
        <v>397</v>
      </c>
      <c r="E22" s="48" t="s">
        <v>425</v>
      </c>
      <c r="F22" s="48" t="s">
        <v>392</v>
      </c>
      <c r="G22" s="48" t="s">
        <v>426</v>
      </c>
      <c r="H22" s="48" t="s">
        <v>427</v>
      </c>
      <c r="I22" s="48" t="s">
        <v>395</v>
      </c>
      <c r="J22" s="50" t="s">
        <v>425</v>
      </c>
    </row>
    <row r="23" ht="52" customHeight="1" spans="1:10">
      <c r="A23" s="7"/>
      <c r="B23" s="7"/>
      <c r="C23" s="48" t="s">
        <v>379</v>
      </c>
      <c r="D23" s="48" t="s">
        <v>397</v>
      </c>
      <c r="E23" s="48" t="s">
        <v>428</v>
      </c>
      <c r="F23" s="48" t="s">
        <v>392</v>
      </c>
      <c r="G23" s="48" t="s">
        <v>92</v>
      </c>
      <c r="H23" s="48" t="s">
        <v>424</v>
      </c>
      <c r="I23" s="48" t="s">
        <v>395</v>
      </c>
      <c r="J23" s="50" t="s">
        <v>428</v>
      </c>
    </row>
    <row r="24" ht="52" customHeight="1" spans="1:10">
      <c r="A24" s="7"/>
      <c r="B24" s="7"/>
      <c r="C24" s="48" t="s">
        <v>379</v>
      </c>
      <c r="D24" s="48" t="s">
        <v>405</v>
      </c>
      <c r="E24" s="48" t="s">
        <v>429</v>
      </c>
      <c r="F24" s="48" t="s">
        <v>382</v>
      </c>
      <c r="G24" s="48" t="s">
        <v>399</v>
      </c>
      <c r="H24" s="48" t="s">
        <v>394</v>
      </c>
      <c r="I24" s="48" t="s">
        <v>395</v>
      </c>
      <c r="J24" s="50" t="s">
        <v>430</v>
      </c>
    </row>
    <row r="25" ht="52" customHeight="1" spans="1:10">
      <c r="A25" s="7"/>
      <c r="B25" s="7"/>
      <c r="C25" s="48" t="s">
        <v>379</v>
      </c>
      <c r="D25" s="48" t="s">
        <v>405</v>
      </c>
      <c r="E25" s="48" t="s">
        <v>431</v>
      </c>
      <c r="F25" s="48" t="s">
        <v>382</v>
      </c>
      <c r="G25" s="48" t="s">
        <v>399</v>
      </c>
      <c r="H25" s="48" t="s">
        <v>394</v>
      </c>
      <c r="I25" s="48" t="s">
        <v>395</v>
      </c>
      <c r="J25" s="50" t="s">
        <v>432</v>
      </c>
    </row>
    <row r="26" ht="52" customHeight="1" spans="1:10">
      <c r="A26" s="7"/>
      <c r="B26" s="7"/>
      <c r="C26" s="48" t="s">
        <v>386</v>
      </c>
      <c r="D26" s="48" t="s">
        <v>409</v>
      </c>
      <c r="E26" s="48" t="s">
        <v>433</v>
      </c>
      <c r="F26" s="48" t="s">
        <v>392</v>
      </c>
      <c r="G26" s="48" t="s">
        <v>393</v>
      </c>
      <c r="H26" s="48" t="s">
        <v>394</v>
      </c>
      <c r="I26" s="48" t="s">
        <v>395</v>
      </c>
      <c r="J26" s="50" t="s">
        <v>434</v>
      </c>
    </row>
    <row r="27" ht="52" customHeight="1" spans="1:10">
      <c r="A27" s="7"/>
      <c r="B27" s="7"/>
      <c r="C27" s="48" t="s">
        <v>386</v>
      </c>
      <c r="D27" s="48" t="s">
        <v>409</v>
      </c>
      <c r="E27" s="48" t="s">
        <v>435</v>
      </c>
      <c r="F27" s="48" t="s">
        <v>392</v>
      </c>
      <c r="G27" s="48" t="s">
        <v>393</v>
      </c>
      <c r="H27" s="48" t="s">
        <v>394</v>
      </c>
      <c r="I27" s="48" t="s">
        <v>395</v>
      </c>
      <c r="J27" s="50" t="s">
        <v>436</v>
      </c>
    </row>
    <row r="28" ht="52" customHeight="1" spans="1:10">
      <c r="A28" s="7"/>
      <c r="B28" s="7"/>
      <c r="C28" s="48" t="s">
        <v>386</v>
      </c>
      <c r="D28" s="48" t="s">
        <v>387</v>
      </c>
      <c r="E28" s="48" t="s">
        <v>437</v>
      </c>
      <c r="F28" s="48" t="s">
        <v>407</v>
      </c>
      <c r="G28" s="48" t="s">
        <v>92</v>
      </c>
      <c r="H28" s="48" t="s">
        <v>394</v>
      </c>
      <c r="I28" s="48" t="s">
        <v>395</v>
      </c>
      <c r="J28" s="50" t="s">
        <v>438</v>
      </c>
    </row>
    <row r="29" ht="52" customHeight="1" spans="1:10">
      <c r="A29" s="7"/>
      <c r="B29" s="7"/>
      <c r="C29" s="48" t="s">
        <v>390</v>
      </c>
      <c r="D29" s="48" t="s">
        <v>391</v>
      </c>
      <c r="E29" s="48" t="s">
        <v>412</v>
      </c>
      <c r="F29" s="48" t="s">
        <v>392</v>
      </c>
      <c r="G29" s="48" t="s">
        <v>413</v>
      </c>
      <c r="H29" s="48" t="s">
        <v>394</v>
      </c>
      <c r="I29" s="48" t="s">
        <v>395</v>
      </c>
      <c r="J29" s="50" t="s">
        <v>439</v>
      </c>
    </row>
    <row r="30" ht="52" customHeight="1" spans="1:10">
      <c r="A30" s="49" t="s">
        <v>365</v>
      </c>
      <c r="B30" s="50" t="s">
        <v>440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8" t="s">
        <v>379</v>
      </c>
      <c r="D31" s="48" t="s">
        <v>397</v>
      </c>
      <c r="E31" s="48" t="s">
        <v>441</v>
      </c>
      <c r="F31" s="48" t="s">
        <v>382</v>
      </c>
      <c r="G31" s="48" t="s">
        <v>83</v>
      </c>
      <c r="H31" s="48" t="s">
        <v>442</v>
      </c>
      <c r="I31" s="48" t="s">
        <v>395</v>
      </c>
      <c r="J31" s="50" t="s">
        <v>443</v>
      </c>
    </row>
    <row r="32" ht="52" customHeight="1" spans="1:10">
      <c r="A32" s="7"/>
      <c r="B32" s="7"/>
      <c r="C32" s="48" t="s">
        <v>386</v>
      </c>
      <c r="D32" s="48" t="s">
        <v>409</v>
      </c>
      <c r="E32" s="48" t="s">
        <v>444</v>
      </c>
      <c r="F32" s="48" t="s">
        <v>382</v>
      </c>
      <c r="G32" s="48" t="s">
        <v>445</v>
      </c>
      <c r="H32" s="48" t="s">
        <v>427</v>
      </c>
      <c r="I32" s="48" t="s">
        <v>395</v>
      </c>
      <c r="J32" s="50" t="s">
        <v>446</v>
      </c>
    </row>
    <row r="33" ht="52" customHeight="1" spans="1:10">
      <c r="A33" s="7"/>
      <c r="B33" s="7"/>
      <c r="C33" s="48" t="s">
        <v>390</v>
      </c>
      <c r="D33" s="48" t="s">
        <v>391</v>
      </c>
      <c r="E33" s="48" t="s">
        <v>447</v>
      </c>
      <c r="F33" s="48" t="s">
        <v>392</v>
      </c>
      <c r="G33" s="48" t="s">
        <v>413</v>
      </c>
      <c r="H33" s="48" t="s">
        <v>394</v>
      </c>
      <c r="I33" s="48" t="s">
        <v>395</v>
      </c>
      <c r="J33" s="50" t="s">
        <v>447</v>
      </c>
    </row>
    <row r="34" ht="52" customHeight="1" spans="1:10">
      <c r="A34" s="49" t="s">
        <v>344</v>
      </c>
      <c r="B34" s="50" t="s">
        <v>448</v>
      </c>
      <c r="C34" s="7"/>
      <c r="D34" s="7"/>
      <c r="E34" s="7"/>
      <c r="F34" s="7"/>
      <c r="G34" s="7"/>
      <c r="H34" s="7"/>
      <c r="I34" s="7"/>
      <c r="J34" s="7"/>
    </row>
    <row r="35" ht="52" customHeight="1" spans="1:10">
      <c r="A35" s="7"/>
      <c r="B35" s="7"/>
      <c r="C35" s="48" t="s">
        <v>379</v>
      </c>
      <c r="D35" s="48" t="s">
        <v>397</v>
      </c>
      <c r="E35" s="48" t="s">
        <v>449</v>
      </c>
      <c r="F35" s="48" t="s">
        <v>382</v>
      </c>
      <c r="G35" s="48" t="s">
        <v>399</v>
      </c>
      <c r="H35" s="48" t="s">
        <v>394</v>
      </c>
      <c r="I35" s="48" t="s">
        <v>395</v>
      </c>
      <c r="J35" s="50" t="s">
        <v>450</v>
      </c>
    </row>
    <row r="36" ht="52" customHeight="1" spans="1:10">
      <c r="A36" s="7"/>
      <c r="B36" s="7"/>
      <c r="C36" s="48" t="s">
        <v>379</v>
      </c>
      <c r="D36" s="48" t="s">
        <v>397</v>
      </c>
      <c r="E36" s="48" t="s">
        <v>451</v>
      </c>
      <c r="F36" s="48" t="s">
        <v>382</v>
      </c>
      <c r="G36" s="48" t="s">
        <v>399</v>
      </c>
      <c r="H36" s="48" t="s">
        <v>394</v>
      </c>
      <c r="I36" s="48" t="s">
        <v>395</v>
      </c>
      <c r="J36" s="50" t="s">
        <v>452</v>
      </c>
    </row>
    <row r="37" ht="52" customHeight="1" spans="1:10">
      <c r="A37" s="7"/>
      <c r="B37" s="7"/>
      <c r="C37" s="48" t="s">
        <v>379</v>
      </c>
      <c r="D37" s="48" t="s">
        <v>397</v>
      </c>
      <c r="E37" s="48" t="s">
        <v>453</v>
      </c>
      <c r="F37" s="48" t="s">
        <v>382</v>
      </c>
      <c r="G37" s="48" t="s">
        <v>92</v>
      </c>
      <c r="H37" s="48" t="s">
        <v>442</v>
      </c>
      <c r="I37" s="48" t="s">
        <v>395</v>
      </c>
      <c r="J37" s="50" t="s">
        <v>453</v>
      </c>
    </row>
    <row r="38" ht="52" customHeight="1" spans="1:10">
      <c r="A38" s="7"/>
      <c r="B38" s="7"/>
      <c r="C38" s="48" t="s">
        <v>379</v>
      </c>
      <c r="D38" s="48" t="s">
        <v>397</v>
      </c>
      <c r="E38" s="48" t="s">
        <v>454</v>
      </c>
      <c r="F38" s="48" t="s">
        <v>382</v>
      </c>
      <c r="G38" s="48" t="s">
        <v>399</v>
      </c>
      <c r="H38" s="48" t="s">
        <v>394</v>
      </c>
      <c r="I38" s="48" t="s">
        <v>395</v>
      </c>
      <c r="J38" s="50" t="s">
        <v>455</v>
      </c>
    </row>
    <row r="39" ht="52" customHeight="1" spans="1:10">
      <c r="A39" s="7"/>
      <c r="B39" s="7"/>
      <c r="C39" s="48" t="s">
        <v>379</v>
      </c>
      <c r="D39" s="48" t="s">
        <v>397</v>
      </c>
      <c r="E39" s="48" t="s">
        <v>456</v>
      </c>
      <c r="F39" s="48" t="s">
        <v>382</v>
      </c>
      <c r="G39" s="48" t="s">
        <v>399</v>
      </c>
      <c r="H39" s="48" t="s">
        <v>394</v>
      </c>
      <c r="I39" s="48" t="s">
        <v>395</v>
      </c>
      <c r="J39" s="50" t="s">
        <v>457</v>
      </c>
    </row>
    <row r="40" ht="52" customHeight="1" spans="1:10">
      <c r="A40" s="7"/>
      <c r="B40" s="7"/>
      <c r="C40" s="48" t="s">
        <v>379</v>
      </c>
      <c r="D40" s="48" t="s">
        <v>397</v>
      </c>
      <c r="E40" s="48" t="s">
        <v>458</v>
      </c>
      <c r="F40" s="48" t="s">
        <v>392</v>
      </c>
      <c r="G40" s="48" t="s">
        <v>459</v>
      </c>
      <c r="H40" s="48" t="s">
        <v>460</v>
      </c>
      <c r="I40" s="48" t="s">
        <v>395</v>
      </c>
      <c r="J40" s="50" t="s">
        <v>458</v>
      </c>
    </row>
    <row r="41" ht="52" customHeight="1" spans="1:10">
      <c r="A41" s="7"/>
      <c r="B41" s="7"/>
      <c r="C41" s="48" t="s">
        <v>379</v>
      </c>
      <c r="D41" s="48" t="s">
        <v>397</v>
      </c>
      <c r="E41" s="48" t="s">
        <v>461</v>
      </c>
      <c r="F41" s="48" t="s">
        <v>392</v>
      </c>
      <c r="G41" s="48" t="s">
        <v>462</v>
      </c>
      <c r="H41" s="48" t="s">
        <v>463</v>
      </c>
      <c r="I41" s="48" t="s">
        <v>395</v>
      </c>
      <c r="J41" s="50" t="s">
        <v>461</v>
      </c>
    </row>
    <row r="42" ht="52" customHeight="1" spans="1:10">
      <c r="A42" s="7"/>
      <c r="B42" s="7"/>
      <c r="C42" s="48" t="s">
        <v>379</v>
      </c>
      <c r="D42" s="48" t="s">
        <v>397</v>
      </c>
      <c r="E42" s="48" t="s">
        <v>464</v>
      </c>
      <c r="F42" s="48" t="s">
        <v>392</v>
      </c>
      <c r="G42" s="48" t="s">
        <v>465</v>
      </c>
      <c r="H42" s="48" t="s">
        <v>466</v>
      </c>
      <c r="I42" s="48" t="s">
        <v>395</v>
      </c>
      <c r="J42" s="50" t="s">
        <v>464</v>
      </c>
    </row>
    <row r="43" ht="52" customHeight="1" spans="1:10">
      <c r="A43" s="7"/>
      <c r="B43" s="7"/>
      <c r="C43" s="48" t="s">
        <v>379</v>
      </c>
      <c r="D43" s="48" t="s">
        <v>397</v>
      </c>
      <c r="E43" s="48" t="s">
        <v>467</v>
      </c>
      <c r="F43" s="48" t="s">
        <v>382</v>
      </c>
      <c r="G43" s="48" t="s">
        <v>399</v>
      </c>
      <c r="H43" s="48" t="s">
        <v>394</v>
      </c>
      <c r="I43" s="48" t="s">
        <v>395</v>
      </c>
      <c r="J43" s="50" t="s">
        <v>467</v>
      </c>
    </row>
    <row r="44" ht="52" customHeight="1" spans="1:10">
      <c r="A44" s="7"/>
      <c r="B44" s="7"/>
      <c r="C44" s="48" t="s">
        <v>379</v>
      </c>
      <c r="D44" s="48" t="s">
        <v>405</v>
      </c>
      <c r="E44" s="48" t="s">
        <v>468</v>
      </c>
      <c r="F44" s="48" t="s">
        <v>382</v>
      </c>
      <c r="G44" s="48" t="s">
        <v>399</v>
      </c>
      <c r="H44" s="48" t="s">
        <v>394</v>
      </c>
      <c r="I44" s="48" t="s">
        <v>395</v>
      </c>
      <c r="J44" s="50" t="s">
        <v>469</v>
      </c>
    </row>
    <row r="45" ht="52" customHeight="1" spans="1:10">
      <c r="A45" s="7"/>
      <c r="B45" s="7"/>
      <c r="C45" s="48" t="s">
        <v>379</v>
      </c>
      <c r="D45" s="48" t="s">
        <v>405</v>
      </c>
      <c r="E45" s="48" t="s">
        <v>470</v>
      </c>
      <c r="F45" s="48" t="s">
        <v>382</v>
      </c>
      <c r="G45" s="48" t="s">
        <v>399</v>
      </c>
      <c r="H45" s="48" t="s">
        <v>394</v>
      </c>
      <c r="I45" s="48" t="s">
        <v>395</v>
      </c>
      <c r="J45" s="50" t="s">
        <v>471</v>
      </c>
    </row>
    <row r="46" ht="52" customHeight="1" spans="1:10">
      <c r="A46" s="7"/>
      <c r="B46" s="7"/>
      <c r="C46" s="48" t="s">
        <v>379</v>
      </c>
      <c r="D46" s="48" t="s">
        <v>405</v>
      </c>
      <c r="E46" s="48" t="s">
        <v>472</v>
      </c>
      <c r="F46" s="48" t="s">
        <v>382</v>
      </c>
      <c r="G46" s="48" t="s">
        <v>399</v>
      </c>
      <c r="H46" s="48" t="s">
        <v>394</v>
      </c>
      <c r="I46" s="48" t="s">
        <v>395</v>
      </c>
      <c r="J46" s="50" t="s">
        <v>473</v>
      </c>
    </row>
    <row r="47" ht="52" customHeight="1" spans="1:10">
      <c r="A47" s="7"/>
      <c r="B47" s="7"/>
      <c r="C47" s="48" t="s">
        <v>379</v>
      </c>
      <c r="D47" s="48" t="s">
        <v>405</v>
      </c>
      <c r="E47" s="48" t="s">
        <v>474</v>
      </c>
      <c r="F47" s="48" t="s">
        <v>392</v>
      </c>
      <c r="G47" s="48" t="s">
        <v>393</v>
      </c>
      <c r="H47" s="48" t="s">
        <v>394</v>
      </c>
      <c r="I47" s="48" t="s">
        <v>395</v>
      </c>
      <c r="J47" s="50" t="s">
        <v>475</v>
      </c>
    </row>
    <row r="48" ht="52" customHeight="1" spans="1:10">
      <c r="A48" s="7"/>
      <c r="B48" s="7"/>
      <c r="C48" s="48" t="s">
        <v>379</v>
      </c>
      <c r="D48" s="48" t="s">
        <v>405</v>
      </c>
      <c r="E48" s="48" t="s">
        <v>476</v>
      </c>
      <c r="F48" s="48" t="s">
        <v>382</v>
      </c>
      <c r="G48" s="48" t="s">
        <v>399</v>
      </c>
      <c r="H48" s="48" t="s">
        <v>394</v>
      </c>
      <c r="I48" s="48" t="s">
        <v>395</v>
      </c>
      <c r="J48" s="50" t="s">
        <v>477</v>
      </c>
    </row>
    <row r="49" ht="52" customHeight="1" spans="1:10">
      <c r="A49" s="7"/>
      <c r="B49" s="7"/>
      <c r="C49" s="48" t="s">
        <v>386</v>
      </c>
      <c r="D49" s="48" t="s">
        <v>409</v>
      </c>
      <c r="E49" s="48" t="s">
        <v>478</v>
      </c>
      <c r="F49" s="48" t="s">
        <v>407</v>
      </c>
      <c r="G49" s="48" t="s">
        <v>479</v>
      </c>
      <c r="H49" s="48" t="s">
        <v>394</v>
      </c>
      <c r="I49" s="48" t="s">
        <v>395</v>
      </c>
      <c r="J49" s="50" t="s">
        <v>480</v>
      </c>
    </row>
    <row r="50" ht="52" customHeight="1" spans="1:10">
      <c r="A50" s="7"/>
      <c r="B50" s="7"/>
      <c r="C50" s="48" t="s">
        <v>386</v>
      </c>
      <c r="D50" s="48" t="s">
        <v>409</v>
      </c>
      <c r="E50" s="48" t="s">
        <v>481</v>
      </c>
      <c r="F50" s="48" t="s">
        <v>382</v>
      </c>
      <c r="G50" s="48" t="s">
        <v>399</v>
      </c>
      <c r="H50" s="48" t="s">
        <v>394</v>
      </c>
      <c r="I50" s="48" t="s">
        <v>395</v>
      </c>
      <c r="J50" s="50" t="s">
        <v>482</v>
      </c>
    </row>
    <row r="51" ht="52" customHeight="1" spans="1:10">
      <c r="A51" s="7"/>
      <c r="B51" s="7"/>
      <c r="C51" s="48" t="s">
        <v>386</v>
      </c>
      <c r="D51" s="48" t="s">
        <v>409</v>
      </c>
      <c r="E51" s="48" t="s">
        <v>483</v>
      </c>
      <c r="F51" s="48" t="s">
        <v>382</v>
      </c>
      <c r="G51" s="48" t="s">
        <v>484</v>
      </c>
      <c r="H51" s="48" t="s">
        <v>384</v>
      </c>
      <c r="I51" s="48" t="s">
        <v>385</v>
      </c>
      <c r="J51" s="50" t="s">
        <v>483</v>
      </c>
    </row>
    <row r="52" ht="52" customHeight="1" spans="1:10">
      <c r="A52" s="7"/>
      <c r="B52" s="7"/>
      <c r="C52" s="48" t="s">
        <v>386</v>
      </c>
      <c r="D52" s="48" t="s">
        <v>387</v>
      </c>
      <c r="E52" s="48" t="s">
        <v>485</v>
      </c>
      <c r="F52" s="48" t="s">
        <v>392</v>
      </c>
      <c r="G52" s="48" t="s">
        <v>486</v>
      </c>
      <c r="H52" s="48" t="s">
        <v>394</v>
      </c>
      <c r="I52" s="48" t="s">
        <v>395</v>
      </c>
      <c r="J52" s="50" t="s">
        <v>487</v>
      </c>
    </row>
    <row r="53" ht="52" customHeight="1" spans="1:10">
      <c r="A53" s="7"/>
      <c r="B53" s="7"/>
      <c r="C53" s="48" t="s">
        <v>386</v>
      </c>
      <c r="D53" s="48" t="s">
        <v>387</v>
      </c>
      <c r="E53" s="48" t="s">
        <v>488</v>
      </c>
      <c r="F53" s="48" t="s">
        <v>382</v>
      </c>
      <c r="G53" s="48" t="s">
        <v>489</v>
      </c>
      <c r="H53" s="48" t="s">
        <v>394</v>
      </c>
      <c r="I53" s="48" t="s">
        <v>395</v>
      </c>
      <c r="J53" s="50" t="s">
        <v>490</v>
      </c>
    </row>
    <row r="54" ht="52" customHeight="1" spans="1:10">
      <c r="A54" s="7"/>
      <c r="B54" s="7"/>
      <c r="C54" s="48" t="s">
        <v>386</v>
      </c>
      <c r="D54" s="48" t="s">
        <v>387</v>
      </c>
      <c r="E54" s="48" t="s">
        <v>491</v>
      </c>
      <c r="F54" s="48" t="s">
        <v>382</v>
      </c>
      <c r="G54" s="48" t="s">
        <v>492</v>
      </c>
      <c r="H54" s="48" t="s">
        <v>394</v>
      </c>
      <c r="I54" s="48" t="s">
        <v>395</v>
      </c>
      <c r="J54" s="50" t="s">
        <v>493</v>
      </c>
    </row>
    <row r="55" ht="52" customHeight="1" spans="1:10">
      <c r="A55" s="7"/>
      <c r="B55" s="7"/>
      <c r="C55" s="48" t="s">
        <v>390</v>
      </c>
      <c r="D55" s="48" t="s">
        <v>391</v>
      </c>
      <c r="E55" s="48" t="s">
        <v>412</v>
      </c>
      <c r="F55" s="48" t="s">
        <v>392</v>
      </c>
      <c r="G55" s="48" t="s">
        <v>494</v>
      </c>
      <c r="H55" s="48" t="s">
        <v>394</v>
      </c>
      <c r="I55" s="48" t="s">
        <v>395</v>
      </c>
      <c r="J55" s="50" t="s">
        <v>495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496</v>
      </c>
      <c r="B1" s="20"/>
      <c r="C1" s="20"/>
      <c r="D1" s="20"/>
      <c r="E1" s="20"/>
      <c r="F1" s="20"/>
      <c r="G1" s="20"/>
      <c r="H1" s="20"/>
      <c r="I1" s="20"/>
      <c r="J1" s="20" t="s">
        <v>368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"单位名称："&amp;"楚雄彝族自治州生态环境局"</f>
        <v>单位名称：楚雄彝族自治州生态环境局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369</v>
      </c>
      <c r="B4" s="46" t="s">
        <v>370</v>
      </c>
      <c r="C4" s="46" t="s">
        <v>371</v>
      </c>
      <c r="D4" s="46" t="s">
        <v>372</v>
      </c>
      <c r="E4" s="46" t="s">
        <v>373</v>
      </c>
      <c r="F4" s="46" t="s">
        <v>374</v>
      </c>
      <c r="G4" s="46" t="s">
        <v>375</v>
      </c>
      <c r="H4" s="46" t="s">
        <v>376</v>
      </c>
      <c r="I4" s="46" t="s">
        <v>377</v>
      </c>
      <c r="J4" s="46" t="s">
        <v>378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s="51" t="s">
        <v>497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5" sqref="B15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498</v>
      </c>
    </row>
    <row r="2" ht="45" customHeight="1" spans="1:6">
      <c r="A2" s="12" t="s">
        <v>499</v>
      </c>
      <c r="B2" s="12"/>
      <c r="C2" s="12"/>
      <c r="D2" s="12"/>
      <c r="E2" s="12"/>
      <c r="F2" s="12"/>
    </row>
    <row r="3" ht="19.5" customHeight="1" spans="1:6">
      <c r="A3" s="11" t="str">
        <f>"单位名称："&amp;"楚雄彝族自治州生态环境局"</f>
        <v>单位名称：楚雄彝族自治州生态环境局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500</v>
      </c>
      <c r="B4" s="5" t="s">
        <v>73</v>
      </c>
      <c r="C4" s="5" t="s">
        <v>74</v>
      </c>
      <c r="D4" s="5" t="s">
        <v>501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3">
      <c r="A10" s="43" t="s">
        <v>502</v>
      </c>
      <c r="B10" s="43"/>
      <c r="C10" s="43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workbookViewId="0">
      <selection activeCell="A7" sqref="A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503</v>
      </c>
    </row>
    <row r="2" ht="45" customHeight="1" spans="1:17">
      <c r="A2" s="21" t="s">
        <v>504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"单位名称："&amp;"楚雄彝族自治州生态环境局"</f>
        <v>单位名称：楚雄彝族自治州生态环境局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505</v>
      </c>
      <c r="B4" s="36" t="s">
        <v>506</v>
      </c>
      <c r="C4" s="36" t="s">
        <v>507</v>
      </c>
      <c r="D4" s="36" t="s">
        <v>508</v>
      </c>
      <c r="E4" s="36" t="s">
        <v>509</v>
      </c>
      <c r="F4" s="36" t="s">
        <v>510</v>
      </c>
      <c r="G4" s="36" t="s">
        <v>232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511</v>
      </c>
      <c r="C5" s="36" t="s">
        <v>512</v>
      </c>
      <c r="D5" s="36" t="s">
        <v>508</v>
      </c>
      <c r="E5" s="36" t="s">
        <v>513</v>
      </c>
      <c r="F5" s="36"/>
      <c r="G5" s="36" t="s">
        <v>57</v>
      </c>
      <c r="H5" s="36" t="s">
        <v>60</v>
      </c>
      <c r="I5" s="36" t="s">
        <v>514</v>
      </c>
      <c r="J5" s="36" t="s">
        <v>515</v>
      </c>
      <c r="K5" s="36" t="s">
        <v>516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295</v>
      </c>
      <c r="B8" s="38"/>
      <c r="C8" s="38"/>
      <c r="D8" s="38"/>
      <c r="E8" s="39">
        <v>1</v>
      </c>
      <c r="F8" s="39">
        <v>81000</v>
      </c>
      <c r="G8" s="39">
        <v>81000</v>
      </c>
      <c r="H8" s="39">
        <v>81000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303</v>
      </c>
      <c r="C9" s="38" t="s">
        <v>517</v>
      </c>
      <c r="D9" s="38" t="s">
        <v>518</v>
      </c>
      <c r="E9" s="39">
        <v>1</v>
      </c>
      <c r="F9" s="39">
        <v>81000</v>
      </c>
      <c r="G9" s="39">
        <v>81000</v>
      </c>
      <c r="H9" s="39">
        <v>81000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359</v>
      </c>
      <c r="B10" s="7"/>
      <c r="C10" s="7"/>
      <c r="D10" s="7"/>
      <c r="E10" s="39">
        <v>2</v>
      </c>
      <c r="F10" s="39">
        <v>30000</v>
      </c>
      <c r="G10" s="39">
        <v>30000</v>
      </c>
      <c r="H10" s="39">
        <v>30000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362</v>
      </c>
      <c r="C11" s="38" t="s">
        <v>519</v>
      </c>
      <c r="D11" s="38" t="s">
        <v>520</v>
      </c>
      <c r="E11" s="39">
        <v>2</v>
      </c>
      <c r="F11" s="39">
        <v>30000</v>
      </c>
      <c r="G11" s="39">
        <v>30000</v>
      </c>
      <c r="H11" s="39">
        <v>30000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 t="s">
        <v>344</v>
      </c>
      <c r="B12" s="7"/>
      <c r="C12" s="7"/>
      <c r="D12" s="7"/>
      <c r="E12" s="39">
        <v>2</v>
      </c>
      <c r="F12" s="39">
        <v>14000</v>
      </c>
      <c r="G12" s="39">
        <v>14000</v>
      </c>
      <c r="H12" s="39">
        <v>14000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521</v>
      </c>
      <c r="C13" s="38" t="s">
        <v>522</v>
      </c>
      <c r="D13" s="38" t="s">
        <v>520</v>
      </c>
      <c r="E13" s="39">
        <v>1</v>
      </c>
      <c r="F13" s="39">
        <v>10000</v>
      </c>
      <c r="G13" s="39">
        <v>10000</v>
      </c>
      <c r="H13" s="39">
        <v>10000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523</v>
      </c>
      <c r="C14" s="38" t="s">
        <v>524</v>
      </c>
      <c r="D14" s="38" t="s">
        <v>525</v>
      </c>
      <c r="E14" s="39">
        <v>1</v>
      </c>
      <c r="F14" s="39">
        <v>4000</v>
      </c>
      <c r="G14" s="39">
        <v>4000</v>
      </c>
      <c r="H14" s="39">
        <v>4000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38" t="s">
        <v>363</v>
      </c>
      <c r="B15" s="7"/>
      <c r="C15" s="7"/>
      <c r="D15" s="7"/>
      <c r="E15" s="39">
        <v>80</v>
      </c>
      <c r="F15" s="39">
        <v>10000</v>
      </c>
      <c r="G15" s="39">
        <v>10000</v>
      </c>
      <c r="H15" s="39">
        <v>10000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7"/>
      <c r="B16" s="38" t="s">
        <v>526</v>
      </c>
      <c r="C16" s="38" t="s">
        <v>522</v>
      </c>
      <c r="D16" s="38" t="s">
        <v>518</v>
      </c>
      <c r="E16" s="39">
        <v>80</v>
      </c>
      <c r="F16" s="39">
        <v>10000</v>
      </c>
      <c r="G16" s="39">
        <v>10000</v>
      </c>
      <c r="H16" s="39">
        <v>10000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38" t="s">
        <v>285</v>
      </c>
      <c r="B17" s="7"/>
      <c r="C17" s="7"/>
      <c r="D17" s="7"/>
      <c r="E17" s="39">
        <v>3</v>
      </c>
      <c r="F17" s="39">
        <v>75000</v>
      </c>
      <c r="G17" s="39">
        <v>75000</v>
      </c>
      <c r="H17" s="39">
        <v>75000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22.5" customHeight="1" spans="1:17">
      <c r="A18" s="7"/>
      <c r="B18" s="38" t="s">
        <v>527</v>
      </c>
      <c r="C18" s="38" t="s">
        <v>528</v>
      </c>
      <c r="D18" s="38" t="s">
        <v>518</v>
      </c>
      <c r="E18" s="39">
        <v>1</v>
      </c>
      <c r="F18" s="39">
        <v>15000</v>
      </c>
      <c r="G18" s="39">
        <v>15000</v>
      </c>
      <c r="H18" s="39">
        <v>15000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22.5" customHeight="1" spans="1:17">
      <c r="A19" s="7"/>
      <c r="B19" s="38" t="s">
        <v>529</v>
      </c>
      <c r="C19" s="38" t="s">
        <v>530</v>
      </c>
      <c r="D19" s="38" t="s">
        <v>518</v>
      </c>
      <c r="E19" s="39">
        <v>1</v>
      </c>
      <c r="F19" s="39">
        <v>40000</v>
      </c>
      <c r="G19" s="39">
        <v>40000</v>
      </c>
      <c r="H19" s="39">
        <v>40000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22.5" customHeight="1" spans="1:17">
      <c r="A20" s="7"/>
      <c r="B20" s="38" t="s">
        <v>531</v>
      </c>
      <c r="C20" s="38" t="s">
        <v>532</v>
      </c>
      <c r="D20" s="38" t="s">
        <v>518</v>
      </c>
      <c r="E20" s="39">
        <v>1</v>
      </c>
      <c r="F20" s="39">
        <v>20000</v>
      </c>
      <c r="G20" s="39">
        <v>20000</v>
      </c>
      <c r="H20" s="39">
        <v>20000</v>
      </c>
      <c r="I20" s="39"/>
      <c r="J20" s="39"/>
      <c r="K20" s="39"/>
      <c r="L20" s="39"/>
      <c r="M20" s="39"/>
      <c r="N20" s="39"/>
      <c r="O20" s="39"/>
      <c r="P20" s="39"/>
      <c r="Q20" s="39"/>
    </row>
    <row r="21" ht="22.5" customHeight="1" spans="1:17">
      <c r="A21" s="40" t="s">
        <v>57</v>
      </c>
      <c r="B21" s="40"/>
      <c r="C21" s="40"/>
      <c r="D21" s="40"/>
      <c r="E21" s="40"/>
      <c r="F21" s="39">
        <v>210000</v>
      </c>
      <c r="G21" s="39">
        <v>210000</v>
      </c>
      <c r="H21" s="39">
        <v>210000</v>
      </c>
      <c r="I21" s="39"/>
      <c r="J21" s="39"/>
      <c r="K21" s="39"/>
      <c r="L21" s="39"/>
      <c r="M21" s="39"/>
      <c r="N21" s="39"/>
      <c r="O21" s="39"/>
      <c r="P21" s="39"/>
      <c r="Q21" s="39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7" sqref="A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533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"单位名称："&amp;"楚雄彝族自治州生态环境局"</f>
        <v>单位名称：楚雄彝族自治州生态环境局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505</v>
      </c>
      <c r="B4" s="30" t="s">
        <v>534</v>
      </c>
      <c r="C4" s="30" t="s">
        <v>535</v>
      </c>
      <c r="D4" s="30" t="s">
        <v>536</v>
      </c>
      <c r="E4" s="30" t="s">
        <v>537</v>
      </c>
      <c r="F4" s="30" t="s">
        <v>538</v>
      </c>
      <c r="G4" s="30" t="s">
        <v>539</v>
      </c>
      <c r="H4" s="30" t="s">
        <v>232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540</v>
      </c>
      <c r="B5" s="30" t="s">
        <v>515</v>
      </c>
      <c r="C5" s="30" t="s">
        <v>516</v>
      </c>
      <c r="D5" s="30"/>
      <c r="E5" s="30" t="s">
        <v>541</v>
      </c>
      <c r="F5" s="30"/>
      <c r="G5" s="30"/>
      <c r="H5" s="30" t="s">
        <v>57</v>
      </c>
      <c r="I5" s="30" t="s">
        <v>60</v>
      </c>
      <c r="J5" s="30" t="s">
        <v>514</v>
      </c>
      <c r="K5" s="30" t="s">
        <v>515</v>
      </c>
      <c r="L5" s="30" t="s">
        <v>516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542</v>
      </c>
      <c r="P7" s="31" t="s">
        <v>543</v>
      </c>
      <c r="Q7" s="31" t="s">
        <v>544</v>
      </c>
      <c r="R7" s="31" t="s">
        <v>545</v>
      </c>
    </row>
    <row r="8" ht="22.5" customHeight="1" spans="1:18">
      <c r="A8" s="32" t="s">
        <v>71</v>
      </c>
      <c r="B8" s="32"/>
      <c r="C8" s="32"/>
      <c r="D8" s="32"/>
      <c r="E8" s="32"/>
      <c r="F8" s="32"/>
      <c r="G8" s="32"/>
      <c r="H8" s="33">
        <v>131000</v>
      </c>
      <c r="I8" s="33">
        <v>131000</v>
      </c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 t="str">
        <f>"    "&amp;"一般公用经费"</f>
        <v>    一般公用经费</v>
      </c>
      <c r="B9" s="32" t="s">
        <v>517</v>
      </c>
      <c r="C9" s="32" t="s">
        <v>546</v>
      </c>
      <c r="D9" s="32" t="s">
        <v>76</v>
      </c>
      <c r="E9" s="32" t="s">
        <v>517</v>
      </c>
      <c r="F9" s="32" t="s">
        <v>120</v>
      </c>
      <c r="G9" s="32" t="s">
        <v>303</v>
      </c>
      <c r="H9" s="33">
        <v>81000</v>
      </c>
      <c r="I9" s="33">
        <v>81000</v>
      </c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2" t="str">
        <f>"    "&amp;"国家生态文明州巩固提升项目经费"</f>
        <v>    国家生态文明州巩固提升项目经费</v>
      </c>
      <c r="B10" s="32" t="s">
        <v>547</v>
      </c>
      <c r="C10" s="32" t="s">
        <v>548</v>
      </c>
      <c r="D10" s="32" t="s">
        <v>77</v>
      </c>
      <c r="E10" s="32" t="s">
        <v>549</v>
      </c>
      <c r="F10" s="32" t="s">
        <v>550</v>
      </c>
      <c r="G10" s="32" t="s">
        <v>547</v>
      </c>
      <c r="H10" s="33">
        <v>30000</v>
      </c>
      <c r="I10" s="33">
        <v>30000</v>
      </c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2" t="str">
        <f>"    "&amp;"车辆使用费"</f>
        <v>    车辆使用费</v>
      </c>
      <c r="B11" s="32" t="s">
        <v>532</v>
      </c>
      <c r="C11" s="32" t="s">
        <v>551</v>
      </c>
      <c r="D11" s="32" t="s">
        <v>76</v>
      </c>
      <c r="E11" s="32" t="s">
        <v>552</v>
      </c>
      <c r="F11" s="32" t="s">
        <v>120</v>
      </c>
      <c r="G11" s="32" t="s">
        <v>553</v>
      </c>
      <c r="H11" s="33">
        <v>20000</v>
      </c>
      <c r="I11" s="33">
        <v>20000</v>
      </c>
      <c r="J11" s="33"/>
      <c r="K11" s="33"/>
      <c r="L11" s="33"/>
      <c r="M11" s="33"/>
      <c r="N11" s="33"/>
      <c r="O11" s="33"/>
      <c r="P11" s="33"/>
      <c r="Q11" s="33"/>
      <c r="R11" s="33"/>
    </row>
    <row r="12" ht="22.5" customHeight="1" spans="1:18">
      <c r="A12" s="34" t="s">
        <v>57</v>
      </c>
      <c r="B12" s="34"/>
      <c r="C12" s="34"/>
      <c r="D12" s="34"/>
      <c r="E12" s="34"/>
      <c r="F12" s="34"/>
      <c r="G12" s="34"/>
      <c r="H12" s="33">
        <v>131000</v>
      </c>
      <c r="I12" s="33">
        <v>131000</v>
      </c>
      <c r="J12" s="33"/>
      <c r="K12" s="33"/>
      <c r="L12" s="33"/>
      <c r="M12" s="33"/>
      <c r="N12" s="33"/>
      <c r="O12" s="33"/>
      <c r="P12" s="33"/>
      <c r="Q12" s="33"/>
      <c r="R12" s="33"/>
    </row>
  </sheetData>
  <mergeCells count="17">
    <mergeCell ref="A2:R2"/>
    <mergeCell ref="A3:Q3"/>
    <mergeCell ref="H4:R4"/>
    <mergeCell ref="M5:R5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3" sqref="A1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554</v>
      </c>
    </row>
    <row r="2" ht="45" customHeight="1" spans="1:14">
      <c r="A2" s="12" t="s">
        <v>555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"单位名称："&amp;"楚雄彝族自治州生态环境局"</f>
        <v>单位名称：楚雄彝族自治州生态环境局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556</v>
      </c>
      <c r="B4" s="5" t="s">
        <v>232</v>
      </c>
      <c r="C4" s="5"/>
      <c r="D4" s="5"/>
      <c r="E4" s="5" t="s">
        <v>557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514</v>
      </c>
      <c r="E5" s="5" t="s">
        <v>558</v>
      </c>
      <c r="F5" s="5" t="s">
        <v>559</v>
      </c>
      <c r="G5" s="5" t="s">
        <v>560</v>
      </c>
      <c r="H5" s="5" t="s">
        <v>561</v>
      </c>
      <c r="I5" s="5" t="s">
        <v>562</v>
      </c>
      <c r="J5" s="5" t="s">
        <v>563</v>
      </c>
      <c r="K5" s="5" t="s">
        <v>564</v>
      </c>
      <c r="L5" s="5" t="s">
        <v>565</v>
      </c>
      <c r="M5" s="5" t="s">
        <v>566</v>
      </c>
      <c r="N5" s="5" t="s">
        <v>567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4">
      <c r="A10" s="10" t="s">
        <v>568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6">
    <mergeCell ref="A2:N2"/>
    <mergeCell ref="A3:H3"/>
    <mergeCell ref="B4:D4"/>
    <mergeCell ref="E4:N4"/>
    <mergeCell ref="A10:N10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9" sqref="C9:K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569</v>
      </c>
    </row>
    <row r="2" ht="45" customHeight="1" spans="1:11">
      <c r="A2" s="21" t="s">
        <v>570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"单位名称："&amp;"楚雄彝族自治州生态环境局"</f>
        <v>单位名称：楚雄彝族自治州生态环境局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571</v>
      </c>
      <c r="B4" s="9" t="s">
        <v>226</v>
      </c>
      <c r="C4" s="9" t="s">
        <v>370</v>
      </c>
      <c r="D4" s="9" t="s">
        <v>371</v>
      </c>
      <c r="E4" s="9" t="s">
        <v>372</v>
      </c>
      <c r="F4" s="9" t="s">
        <v>373</v>
      </c>
      <c r="G4" s="9" t="s">
        <v>374</v>
      </c>
      <c r="H4" s="9" t="s">
        <v>375</v>
      </c>
      <c r="I4" s="9" t="s">
        <v>376</v>
      </c>
      <c r="J4" s="9" t="s">
        <v>377</v>
      </c>
      <c r="K4" s="9" t="s">
        <v>378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3:11">
      <c r="C9" s="10" t="s">
        <v>568</v>
      </c>
      <c r="D9" s="10"/>
      <c r="E9" s="10"/>
      <c r="F9" s="10"/>
      <c r="G9" s="10"/>
      <c r="H9" s="10"/>
      <c r="I9" s="10"/>
      <c r="J9" s="10"/>
      <c r="K9" s="10"/>
    </row>
  </sheetData>
  <mergeCells count="2">
    <mergeCell ref="A2:K2"/>
    <mergeCell ref="C9:K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5" sqref="C1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572</v>
      </c>
    </row>
    <row r="2" ht="45" customHeight="1" spans="1:8">
      <c r="A2" s="12" t="s">
        <v>573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"单位名称："&amp;"楚雄彝族自治州生态环境局"</f>
        <v>单位名称：楚雄彝族自治州生态环境局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500</v>
      </c>
      <c r="B4" s="5" t="s">
        <v>574</v>
      </c>
      <c r="C4" s="5" t="s">
        <v>575</v>
      </c>
      <c r="D4" s="5" t="s">
        <v>576</v>
      </c>
      <c r="E4" s="5" t="s">
        <v>508</v>
      </c>
      <c r="F4" s="5" t="s">
        <v>577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509</v>
      </c>
      <c r="G5" s="5" t="s">
        <v>578</v>
      </c>
      <c r="H5" s="5" t="s">
        <v>579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580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8">
      <c r="A10" s="10" t="s">
        <v>581</v>
      </c>
      <c r="B10" s="10"/>
      <c r="C10" s="10"/>
      <c r="D10" s="10"/>
      <c r="E10" s="10"/>
      <c r="F10" s="10"/>
      <c r="G10" s="10"/>
      <c r="H10" s="10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K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582</v>
      </c>
    </row>
    <row r="2" ht="46.15" customHeight="1" spans="1:11">
      <c r="A2" s="12" t="s">
        <v>583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"单位名称："&amp;"楚雄彝族自治州生态环境局"</f>
        <v>单位名称：楚雄彝族自治州生态环境局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336</v>
      </c>
      <c r="B4" s="5" t="s">
        <v>227</v>
      </c>
      <c r="C4" s="5" t="s">
        <v>225</v>
      </c>
      <c r="D4" s="5" t="s">
        <v>228</v>
      </c>
      <c r="E4" s="5" t="s">
        <v>229</v>
      </c>
      <c r="F4" s="5" t="s">
        <v>337</v>
      </c>
      <c r="G4" s="5" t="s">
        <v>338</v>
      </c>
      <c r="H4" s="5" t="s">
        <v>57</v>
      </c>
      <c r="I4" s="5" t="s">
        <v>584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580</v>
      </c>
      <c r="B8" s="7" t="s">
        <v>580</v>
      </c>
      <c r="C8" s="7" t="s">
        <v>580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1">
      <c r="A10" s="10" t="s">
        <v>585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B15" sqref="B1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586</v>
      </c>
    </row>
    <row r="2" ht="45" customHeight="1" spans="1:7">
      <c r="A2" s="3" t="s">
        <v>587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"单位名称："&amp;"楚雄彝族自治州生态环境局"</f>
        <v>单位名称：楚雄彝族自治州生态环境局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225</v>
      </c>
      <c r="B4" s="5" t="s">
        <v>336</v>
      </c>
      <c r="C4" s="5" t="s">
        <v>227</v>
      </c>
      <c r="D4" s="5" t="s">
        <v>588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589</v>
      </c>
      <c r="F5" s="5" t="s">
        <v>590</v>
      </c>
      <c r="G5" s="5" t="s">
        <v>591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2626000</v>
      </c>
      <c r="F7" s="8"/>
      <c r="G7" s="8"/>
    </row>
    <row r="8" ht="22.5" customHeight="1" spans="1:7">
      <c r="A8" s="7"/>
      <c r="B8" s="7" t="s">
        <v>345</v>
      </c>
      <c r="C8" s="7" t="s">
        <v>363</v>
      </c>
      <c r="D8" s="7" t="s">
        <v>592</v>
      </c>
      <c r="E8" s="8">
        <v>347700</v>
      </c>
      <c r="F8" s="8"/>
      <c r="G8" s="8"/>
    </row>
    <row r="9" ht="22.5" customHeight="1" spans="1:7">
      <c r="A9" s="7"/>
      <c r="B9" s="7" t="s">
        <v>345</v>
      </c>
      <c r="C9" s="7" t="s">
        <v>359</v>
      </c>
      <c r="D9" s="7" t="s">
        <v>592</v>
      </c>
      <c r="E9" s="8">
        <v>520300</v>
      </c>
      <c r="F9" s="8"/>
      <c r="G9" s="8"/>
    </row>
    <row r="10" ht="22.5" customHeight="1" spans="1:7">
      <c r="A10" s="7"/>
      <c r="B10" s="7" t="s">
        <v>342</v>
      </c>
      <c r="C10" s="7" t="s">
        <v>365</v>
      </c>
      <c r="D10" s="7" t="s">
        <v>592</v>
      </c>
      <c r="E10" s="8">
        <v>6000</v>
      </c>
      <c r="F10" s="8"/>
      <c r="G10" s="8"/>
    </row>
    <row r="11" ht="22.5" customHeight="1" spans="1:7">
      <c r="A11" s="7"/>
      <c r="B11" s="7" t="s">
        <v>345</v>
      </c>
      <c r="C11" s="7" t="s">
        <v>344</v>
      </c>
      <c r="D11" s="7" t="s">
        <v>592</v>
      </c>
      <c r="E11" s="8">
        <v>1752000</v>
      </c>
      <c r="F11" s="8"/>
      <c r="G11" s="8"/>
    </row>
    <row r="12" ht="22.5" customHeight="1" spans="1:7">
      <c r="A12" s="9" t="s">
        <v>57</v>
      </c>
      <c r="B12" s="9"/>
      <c r="C12" s="9"/>
      <c r="D12" s="9"/>
      <c r="E12" s="8">
        <v>2626000</v>
      </c>
      <c r="F12" s="8"/>
      <c r="G12" s="8"/>
    </row>
    <row r="13" customHeight="1" spans="1:7">
      <c r="A13" s="10" t="s">
        <v>593</v>
      </c>
      <c r="B13" s="10"/>
      <c r="C13" s="10"/>
      <c r="D13" s="10"/>
      <c r="E13" s="10"/>
      <c r="F13" s="10"/>
      <c r="G13" s="10"/>
    </row>
  </sheetData>
  <mergeCells count="9">
    <mergeCell ref="A2:G2"/>
    <mergeCell ref="A3:B3"/>
    <mergeCell ref="E4:G4"/>
    <mergeCell ref="A12:D12"/>
    <mergeCell ref="A13:G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小虾米</cp:lastModifiedBy>
  <dcterms:created xsi:type="dcterms:W3CDTF">2025-02-17T11:41:00Z</dcterms:created>
  <dcterms:modified xsi:type="dcterms:W3CDTF">2025-02-21T09:45:15Z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C278C1EF90BA45CBBEF329677724022C_12</vt:lpwstr>
  </property>
  <property fmtid="{D5CDD505-2E9C-101B-9397-08002B2CF9AE}" pid="3" name="KSOProductBuildVer">
    <vt:lpwstr>2052-12.1.0.19770</vt:lpwstr>
  </property>
</Properties>
</file>