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12" firstSheet="5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州对下转移支付预算表" sheetId="14" r:id="rId14"/>
    <sheet name="15.州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</definedNames>
  <calcPr calcId="144525"/>
</workbook>
</file>

<file path=xl/sharedStrings.xml><?xml version="1.0" encoding="utf-8"?>
<sst xmlns="http://schemas.openxmlformats.org/spreadsheetml/2006/main" count="5338" uniqueCount="779">
  <si>
    <t>1.财务收支预算总表</t>
  </si>
  <si>
    <t>单位名称：楚雄彝族自治州生态环境局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</si>
  <si>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</si>
  <si>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</si>
  <si>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</si>
  <si>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</si>
  <si>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</si>
  <si>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</si>
  <si>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</si>
  <si>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</si>
  <si>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</si>
  <si>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</si>
  <si>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</si>
  <si>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</si>
  <si>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</si>
  <si>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</si>
  <si>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</si>
  <si>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</si>
  <si>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</si>
  <si>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</si>
  <si>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</si>
  <si>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</si>
  <si>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</si>
  <si>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</si>
  <si>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</si>
  <si>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</si>
  <si>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</si>
  <si>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</si>
  <si>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</si>
  <si>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</si>
  <si>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</si>
  <si>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</si>
  <si>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</si>
  <si>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</si>
  <si>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</si>
  <si>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</si>
  <si>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</si>
  <si>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</si>
  <si>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</si>
  <si>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</si>
  <si>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</si>
  <si>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</si>
  <si>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</si>
  <si>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</si>
  <si>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</si>
  <si>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</si>
  <si>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</si>
  <si>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</si>
  <si>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</si>
  <si>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</si>
  <si>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</si>
  <si>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</si>
  <si>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</si>
  <si>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</si>
  <si>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</si>
  <si>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</si>
  <si>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</si>
  <si>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</si>
  <si>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小计</t>
  </si>
  <si>
    <t>本年收入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</si>
  <si>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</si>
  <si>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</si>
  <si>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</si>
  <si>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</si>
  <si>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</si>
  <si>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</si>
  <si>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</si>
  <si>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</si>
  <si>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</si>
  <si>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</si>
  <si>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144001</t>
  </si>
  <si>
    <t>楚雄彝族自治州生态环境局</t>
  </si>
  <si>
    <t>144004</t>
  </si>
  <si>
    <t>云南省生态环境厅驻楚雄州生态环境监测站</t>
  </si>
  <si>
    <t>144005</t>
  </si>
  <si>
    <t>楚雄彝族自治州生态环境局楚雄市分局</t>
  </si>
  <si>
    <t>144010</t>
  </si>
  <si>
    <t>楚雄彝族自治州生态环境局大姚分局</t>
  </si>
  <si>
    <t/>
  </si>
  <si>
    <t>144014</t>
  </si>
  <si>
    <t>楚雄彝族自治州生态环境局禄丰分局</t>
  </si>
  <si>
    <t>144007</t>
  </si>
  <si>
    <t>楚雄彝族自治州生态环境局牟定分局</t>
  </si>
  <si>
    <t>144008</t>
  </si>
  <si>
    <t>楚雄彝族自治州生态环境局南华分局</t>
  </si>
  <si>
    <t>144006</t>
  </si>
  <si>
    <t>楚雄彝族自治州生态环境局双柏分局</t>
  </si>
  <si>
    <t>144013</t>
  </si>
  <si>
    <t>楚雄彝族自治州生态环境局武定分局</t>
  </si>
  <si>
    <t>144009</t>
  </si>
  <si>
    <t>楚雄彝族自治州生态环境局姚安分局</t>
  </si>
  <si>
    <t>楚雄彝族自治州生态环境局永仁分局</t>
  </si>
  <si>
    <t>楚雄彝族自治州生态环境局元谋分局</t>
  </si>
  <si>
    <t>合计</t>
  </si>
  <si>
    <t>3.部门支出预算表</t>
  </si>
  <si>
    <t>单位名称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</si>
  <si>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</si>
  <si>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</si>
  <si>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</si>
  <si>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</si>
  <si>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</si>
  <si>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</si>
  <si>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</si>
  <si>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</si>
  <si>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</si>
  <si>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</si>
  <si>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</si>
  <si>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</si>
  <si>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</si>
  <si>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</si>
  <si>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</si>
  <si>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</si>
  <si>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</si>
  <si>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</si>
  <si>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</si>
  <si>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</si>
  <si>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</si>
  <si>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</si>
  <si>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</si>
  <si>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</si>
  <si>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</si>
  <si>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</si>
  <si>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</si>
  <si>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</si>
  <si>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211</t>
  </si>
  <si>
    <t>节能环保支出</t>
  </si>
  <si>
    <t>21101</t>
  </si>
  <si>
    <t xml:space="preserve">  环境保护管理事务</t>
  </si>
  <si>
    <t>2110101</t>
  </si>
  <si>
    <t xml:space="preserve">    行政运行</t>
  </si>
  <si>
    <t>2110102</t>
  </si>
  <si>
    <t xml:space="preserve">    一般行政管理事务</t>
  </si>
  <si>
    <t>2110104</t>
  </si>
  <si>
    <t xml:space="preserve">    生态环境保护宣传</t>
  </si>
  <si>
    <t>2110107</t>
  </si>
  <si>
    <t xml:space="preserve">    生态环境保护行政许可</t>
  </si>
  <si>
    <t>21102</t>
  </si>
  <si>
    <t xml:space="preserve">  环境监测与监察</t>
  </si>
  <si>
    <t>2110204</t>
  </si>
  <si>
    <t xml:space="preserve">    核与辐射安全监督</t>
  </si>
  <si>
    <t>2110299</t>
  </si>
  <si>
    <t xml:space="preserve">    其他环境监测与监察支出</t>
  </si>
  <si>
    <t>21103</t>
  </si>
  <si>
    <t xml:space="preserve">  污染防治</t>
  </si>
  <si>
    <t>2110301</t>
  </si>
  <si>
    <t xml:space="preserve">    大气</t>
  </si>
  <si>
    <t>2110302</t>
  </si>
  <si>
    <t xml:space="preserve">    水体</t>
  </si>
  <si>
    <t>2110307</t>
  </si>
  <si>
    <t xml:space="preserve">    土壤</t>
  </si>
  <si>
    <t>2110399</t>
  </si>
  <si>
    <t xml:space="preserve">    其他污染防治支出</t>
  </si>
  <si>
    <t>21104</t>
  </si>
  <si>
    <t xml:space="preserve">  自然生态保护</t>
  </si>
  <si>
    <t>2110401</t>
  </si>
  <si>
    <t xml:space="preserve">    生态保护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</si>
  <si>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</si>
  <si>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</si>
  <si>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</si>
  <si>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</si>
  <si>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</si>
  <si>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</si>
  <si>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小  计</t>
  </si>
  <si>
    <t>合  计</t>
  </si>
  <si>
    <t>2080502</t>
  </si>
  <si>
    <t xml:space="preserve">    事业单位离退休</t>
  </si>
  <si>
    <t>机关事业单位基本养老保险缴费支出</t>
  </si>
  <si>
    <t>行政单位医疗</t>
  </si>
  <si>
    <t>事业单位医疗</t>
  </si>
  <si>
    <t>公务员医疗补助</t>
  </si>
  <si>
    <t>行政运行</t>
  </si>
  <si>
    <t>住房公积金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</si>
  <si>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</si>
  <si>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</si>
  <si>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</si>
  <si>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</si>
  <si>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</si>
  <si>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</si>
  <si>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</si>
  <si>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</si>
  <si>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</si>
  <si>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</si>
  <si>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</si>
  <si>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</si>
  <si>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</si>
  <si>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</si>
  <si>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</si>
  <si>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</si>
  <si>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</si>
  <si>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</si>
  <si>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</si>
  <si>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</si>
  <si>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</si>
  <si>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</si>
  <si>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</si>
  <si>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</si>
  <si>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</si>
  <si>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</si>
  <si>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</si>
  <si>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</si>
  <si>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</si>
  <si>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</si>
  <si>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</si>
  <si>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</si>
  <si>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</si>
  <si>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</si>
  <si>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</si>
  <si>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</si>
  <si>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</si>
  <si>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</si>
  <si>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</si>
  <si>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</si>
  <si>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</si>
  <si>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</si>
  <si>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</si>
  <si>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</si>
  <si>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</si>
  <si>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</si>
  <si>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</si>
  <si>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</si>
  <si>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</si>
  <si>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</si>
  <si>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</si>
  <si>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</si>
  <si>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</si>
  <si>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</si>
  <si>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</si>
  <si>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行政单位离退休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</si>
  <si>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</si>
  <si>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</si>
  <si>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</si>
  <si>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</si>
  <si>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</si>
  <si>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</si>
  <si>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</si>
  <si>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</si>
  <si>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</si>
  <si>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</si>
  <si>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</si>
  <si>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</si>
  <si>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</si>
  <si>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</si>
  <si>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经济科目编码</t>
  </si>
  <si>
    <t>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</si>
  <si>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</si>
  <si>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</si>
  <si>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</si>
  <si>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</si>
  <si>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</si>
  <si>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</si>
  <si>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</si>
  <si>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事业单位
经营收入</t>
  </si>
  <si>
    <t>其中：转隶人员公用经费</t>
  </si>
  <si>
    <t>532300210000000018776</t>
  </si>
  <si>
    <t>行政人员工资支出</t>
  </si>
  <si>
    <t>30101</t>
  </si>
  <si>
    <t>基本工资</t>
  </si>
  <si>
    <t>532300210000000018777</t>
  </si>
  <si>
    <t>事业人员工资支出</t>
  </si>
  <si>
    <t>30102</t>
  </si>
  <si>
    <t>津贴补贴</t>
  </si>
  <si>
    <t>30103</t>
  </si>
  <si>
    <t>奖金</t>
  </si>
  <si>
    <t>532300210000000018775</t>
  </si>
  <si>
    <t>机关综合绩效支出</t>
  </si>
  <si>
    <t>532300210000000018778</t>
  </si>
  <si>
    <t>事业综合绩效支出</t>
  </si>
  <si>
    <t>30107</t>
  </si>
  <si>
    <t>绩效工资</t>
  </si>
  <si>
    <t>532300210000000018779</t>
  </si>
  <si>
    <t>机关事业单位基本养老保险缴费</t>
  </si>
  <si>
    <t>30108</t>
  </si>
  <si>
    <t>532300210000000018780</t>
  </si>
  <si>
    <t>社会保障缴费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</si>
  <si>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</si>
  <si>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</si>
  <si>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</si>
  <si>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</si>
  <si>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</si>
  <si>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</si>
  <si>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532300210000000018781</t>
  </si>
  <si>
    <t>30113</t>
  </si>
  <si>
    <t>532300210000000018783</t>
  </si>
  <si>
    <t>车辆使用费</t>
  </si>
  <si>
    <t>30231</t>
  </si>
  <si>
    <t>公务用车运行维护费</t>
  </si>
  <si>
    <t>532300210000000018788</t>
  </si>
  <si>
    <t>一般公用经费</t>
  </si>
  <si>
    <t>30205</t>
  </si>
  <si>
    <t>水费</t>
  </si>
  <si>
    <t>30206</t>
  </si>
  <si>
    <t>电费</t>
  </si>
  <si>
    <t>30207</t>
  </si>
  <si>
    <t>邮电费</t>
  </si>
  <si>
    <t>30227</t>
  </si>
  <si>
    <t>委托业务费</t>
  </si>
  <si>
    <t>30228</t>
  </si>
  <si>
    <t>工会经费</t>
  </si>
  <si>
    <t>30217</t>
  </si>
  <si>
    <t>30211</t>
  </si>
  <si>
    <t>差旅费</t>
  </si>
  <si>
    <t>30201</t>
  </si>
  <si>
    <t>办公费</t>
  </si>
  <si>
    <t>31003</t>
  </si>
  <si>
    <t>专用设备购置</t>
  </si>
  <si>
    <t>30213</t>
  </si>
  <si>
    <t>维修（护）费</t>
  </si>
  <si>
    <t>30226</t>
  </si>
  <si>
    <t>劳务费</t>
  </si>
  <si>
    <t>532300210000000018786</t>
  </si>
  <si>
    <t>公务交通专项经费</t>
  </si>
  <si>
    <t>30239</t>
  </si>
  <si>
    <t>其他交通费用</t>
  </si>
  <si>
    <t>532300210000000018784</t>
  </si>
  <si>
    <t>行政人员公务交通补贴</t>
  </si>
  <si>
    <t>532300210000000018787</t>
  </si>
  <si>
    <t>离退休公用经费</t>
  </si>
  <si>
    <t>30299</t>
  </si>
  <si>
    <t>其他商品和服务支出</t>
  </si>
  <si>
    <t>532300210000000018782</t>
  </si>
  <si>
    <t>对个人和家庭的补助</t>
  </si>
  <si>
    <t>30302</t>
  </si>
  <si>
    <t>退休费</t>
  </si>
  <si>
    <t>532300210000000015727</t>
  </si>
  <si>
    <t>532300210000000015731</t>
  </si>
  <si>
    <t>事业单位离退休</t>
  </si>
  <si>
    <t>532300210000000015729</t>
  </si>
  <si>
    <t>30301</t>
  </si>
  <si>
    <t>离休费</t>
  </si>
  <si>
    <t>532300210000000017780</t>
  </si>
  <si>
    <t>532300210000000017781</t>
  </si>
  <si>
    <t>532300210000000017779</t>
  </si>
  <si>
    <t>532300210000000017782</t>
  </si>
  <si>
    <t>532300210000000017783</t>
  </si>
  <si>
    <t>532300210000000017784</t>
  </si>
  <si>
    <t>532300210000000017785</t>
  </si>
  <si>
    <t>532300210000000018916</t>
  </si>
  <si>
    <t>532300210000000017791</t>
  </si>
  <si>
    <t>532300210000000017789</t>
  </si>
  <si>
    <t>532300210000000017787</t>
  </si>
  <si>
    <t>532300210000000017790</t>
  </si>
  <si>
    <t>532300210000000017786</t>
  </si>
  <si>
    <t>532300210000000017665</t>
  </si>
  <si>
    <t>532300210000000017666</t>
  </si>
  <si>
    <t>532300210000000017664</t>
  </si>
  <si>
    <t>532300210000000017667</t>
  </si>
  <si>
    <t>532300210000000017668</t>
  </si>
  <si>
    <t>532300210000000017669</t>
  </si>
  <si>
    <t>532300210000000017670</t>
  </si>
  <si>
    <t>532300210000000018684</t>
  </si>
  <si>
    <t>532300210000000017677</t>
  </si>
  <si>
    <t>30202</t>
  </si>
  <si>
    <t>印刷费</t>
  </si>
  <si>
    <t>532300210000000017675</t>
  </si>
  <si>
    <t>532300210000000017673</t>
  </si>
  <si>
    <t>532300210000000017676</t>
  </si>
  <si>
    <t>532300210000000017671</t>
  </si>
  <si>
    <t>532300210000000018193</t>
  </si>
  <si>
    <t>532300210000000018194</t>
  </si>
  <si>
    <t>532300210000000018192</t>
  </si>
  <si>
    <t>532300210000000018195</t>
  </si>
  <si>
    <t>532300210000000018196</t>
  </si>
  <si>
    <t>532300210000000018197</t>
  </si>
  <si>
    <t>532300210000000018198</t>
  </si>
  <si>
    <t>532300210000000018200</t>
  </si>
  <si>
    <t>532300210000000018204</t>
  </si>
  <si>
    <t>30216</t>
  </si>
  <si>
    <t>培训费</t>
  </si>
  <si>
    <t>30218</t>
  </si>
  <si>
    <t>专用材料费</t>
  </si>
  <si>
    <t>532300210000000018202</t>
  </si>
  <si>
    <t>532300210000000018201</t>
  </si>
  <si>
    <t>532300210000000018203</t>
  </si>
  <si>
    <t>532300210000000018199</t>
  </si>
  <si>
    <t>532300210000000018828</t>
  </si>
  <si>
    <t>532300210000000018829</t>
  </si>
  <si>
    <t>532300210000000020506</t>
  </si>
  <si>
    <t>532300210000000020507</t>
  </si>
  <si>
    <t>532300210000000018831</t>
  </si>
  <si>
    <t>532300210000000018832</t>
  </si>
  <si>
    <t>532300210000000018833</t>
  </si>
  <si>
    <t>532300210000000018835</t>
  </si>
  <si>
    <t>532300210000000018840</t>
  </si>
  <si>
    <t>30209</t>
  </si>
  <si>
    <t>物业管理费</t>
  </si>
  <si>
    <t>30215</t>
  </si>
  <si>
    <t>会议费</t>
  </si>
  <si>
    <t>532300210000000018838</t>
  </si>
  <si>
    <t>532300210000000018836</t>
  </si>
  <si>
    <t>532300210000000018839</t>
  </si>
  <si>
    <t>532300210000000018834</t>
  </si>
  <si>
    <t>532300210000000017529</t>
  </si>
  <si>
    <t>532300210000000017530</t>
  </si>
  <si>
    <t>532300210000000017528</t>
  </si>
  <si>
    <t>532300210000000017531</t>
  </si>
  <si>
    <t>532300210000000017424</t>
  </si>
  <si>
    <t>532300210000000017425</t>
  </si>
  <si>
    <t>532300210000000017426</t>
  </si>
  <si>
    <t>532300210000000018947</t>
  </si>
  <si>
    <t>532300210000000017535</t>
  </si>
  <si>
    <t>532300210000000017534</t>
  </si>
  <si>
    <t>532300210000000017532</t>
  </si>
  <si>
    <t>532300210000000017679</t>
  </si>
  <si>
    <t>532300210000000017680</t>
  </si>
  <si>
    <t>532300210000000017678</t>
  </si>
  <si>
    <t>532300210000000017681</t>
  </si>
  <si>
    <t>532300210000000017682</t>
  </si>
  <si>
    <t>532300210000000017683</t>
  </si>
  <si>
    <t>532300210000000017684</t>
  </si>
  <si>
    <t>532300210000000018929</t>
  </si>
  <si>
    <t>532300210000000018037</t>
  </si>
  <si>
    <t>30240</t>
  </si>
  <si>
    <t>税金及附加费用</t>
  </si>
  <si>
    <t>532300210000000017688</t>
  </si>
  <si>
    <t>532300210000000017686</t>
  </si>
  <si>
    <t>532300210000000017689</t>
  </si>
  <si>
    <t>532300210000000017685</t>
  </si>
  <si>
    <t>532300210000000018208</t>
  </si>
  <si>
    <t>532300210000000018209</t>
  </si>
  <si>
    <t>532300210000000018207</t>
  </si>
  <si>
    <t>532300210000000018210</t>
  </si>
  <si>
    <t>532300210000000018211</t>
  </si>
  <si>
    <t>532300210000000018212</t>
  </si>
  <si>
    <t>532300210000000018213</t>
  </si>
  <si>
    <t>532300210000000018922</t>
  </si>
  <si>
    <t>532300210000000018220</t>
  </si>
  <si>
    <t>532300210000000018218</t>
  </si>
  <si>
    <t>532300210000000018216</t>
  </si>
  <si>
    <t>532300210000000018219</t>
  </si>
  <si>
    <t>532300210000000018214</t>
  </si>
  <si>
    <t>532300210000000018215</t>
  </si>
  <si>
    <t>基本民生支出</t>
  </si>
  <si>
    <t>30305</t>
  </si>
  <si>
    <t>生活补助</t>
  </si>
  <si>
    <t>532300210000000018666</t>
  </si>
  <si>
    <t>532300210000000018667</t>
  </si>
  <si>
    <t>532300210000000018665</t>
  </si>
  <si>
    <t>532300210000000018668</t>
  </si>
  <si>
    <t>532300210000000018669</t>
  </si>
  <si>
    <t>532300210000000018670</t>
  </si>
  <si>
    <t>532300210000000018671</t>
  </si>
  <si>
    <t>532300210000000018673</t>
  </si>
  <si>
    <t>532300210000000018678</t>
  </si>
  <si>
    <t>30203</t>
  </si>
  <si>
    <t>咨询费</t>
  </si>
  <si>
    <t>30204</t>
  </si>
  <si>
    <t>手续费</t>
  </si>
  <si>
    <t>532300210000000018676</t>
  </si>
  <si>
    <t>532300210000000018674</t>
  </si>
  <si>
    <t>532300210000000018677</t>
  </si>
  <si>
    <t>532300210000000018672</t>
  </si>
  <si>
    <t>532300210000000018044</t>
  </si>
  <si>
    <t>532300210000000018045</t>
  </si>
  <si>
    <t>532300210000000018043</t>
  </si>
  <si>
    <t>532300210000000018046</t>
  </si>
  <si>
    <t>532300210000000018047</t>
  </si>
  <si>
    <t>532300210000000018048</t>
  </si>
  <si>
    <t>532300210000000018049</t>
  </si>
  <si>
    <t>532300210000000018928</t>
  </si>
  <si>
    <t>532300210000000018055</t>
  </si>
  <si>
    <t>532300210000000018053</t>
  </si>
  <si>
    <t>532300210000000018051</t>
  </si>
  <si>
    <t>532300210000000018054</t>
  </si>
  <si>
    <t>532300210000000018050</t>
  </si>
  <si>
    <t>0.06</t>
  </si>
  <si>
    <t>2.20</t>
  </si>
  <si>
    <t>31.32</t>
  </si>
  <si>
    <t>10.62</t>
  </si>
  <si>
    <t>0.52</t>
  </si>
  <si>
    <t>7.00</t>
  </si>
  <si>
    <t>0.35</t>
  </si>
  <si>
    <t>8.05</t>
  </si>
  <si>
    <t>工资支出</t>
  </si>
  <si>
    <t>88.14</t>
  </si>
  <si>
    <t>99.14</t>
  </si>
  <si>
    <t>58.94</t>
  </si>
  <si>
    <t>综合绩效支出</t>
  </si>
  <si>
    <t>21.14</t>
  </si>
  <si>
    <t>4.50</t>
  </si>
  <si>
    <t>4.00</t>
  </si>
  <si>
    <t>5.00</t>
  </si>
  <si>
    <t>2.00</t>
  </si>
  <si>
    <t>0.20</t>
  </si>
  <si>
    <t>0.50</t>
  </si>
  <si>
    <t>0.42</t>
  </si>
  <si>
    <t>14.32</t>
  </si>
  <si>
    <t>23.49</t>
  </si>
  <si>
    <t>8.项目支出预算表（其他运转类、特定目标类项目）</t>
  </si>
  <si>
    <t>项目分类</t>
  </si>
  <si>
    <t>本年拨款</t>
  </si>
  <si>
    <t>财政拨款结转结余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</si>
  <si>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</si>
  <si>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</si>
  <si>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</si>
  <si>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</si>
  <si>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</si>
  <si>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</si>
  <si>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专项业务类</t>
  </si>
  <si>
    <t>532300210000000018770</t>
  </si>
  <si>
    <t>打好污染防治攻坚战专项工作经费</t>
  </si>
  <si>
    <t>生态环境保护宣传</t>
  </si>
  <si>
    <t>31002</t>
  </si>
  <si>
    <t>办公设备购置</t>
  </si>
  <si>
    <t>生态环境保护行政许可</t>
  </si>
  <si>
    <t>核与辐射安全监督</t>
  </si>
  <si>
    <t>其他环境监测与监察支出</t>
  </si>
  <si>
    <t>大气</t>
  </si>
  <si>
    <t>水体</t>
  </si>
  <si>
    <t>土壤</t>
  </si>
  <si>
    <t>其他污染防治支出</t>
  </si>
  <si>
    <t>532300210000000018774</t>
  </si>
  <si>
    <t>环保督察整改工作经费</t>
  </si>
  <si>
    <t>一般行政管理事务</t>
  </si>
  <si>
    <t>事业发展类</t>
  </si>
  <si>
    <t>532300210000000018789</t>
  </si>
  <si>
    <t>国家生态文明建设示范州巩固提升工作经费</t>
  </si>
  <si>
    <t>生态保护</t>
  </si>
  <si>
    <t>532300210000000021658</t>
  </si>
  <si>
    <t>生态环保工作经费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</si>
  <si>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</si>
  <si>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</si>
  <si>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</si>
  <si>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</si>
  <si>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</si>
  <si>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</si>
  <si>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</si>
  <si>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</si>
  <si>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</si>
  <si>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</si>
  <si>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</si>
  <si>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机关事业单位基本养老保险缴费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</si>
  <si>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</si>
  <si>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</si>
  <si>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</si>
  <si>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</si>
  <si>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</si>
  <si>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35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</si>
  <si>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</si>
  <si>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</si>
  <si>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</si>
  <si>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</si>
  <si>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10</t>
  </si>
  <si>
    <t>反映部门（单位）实际发放事业编制人员数量。工资福利包括：事业人员工资、社会保险、住房公积金、职业年金等。</t>
  </si>
  <si>
    <t>供养离（退）休人员数</t>
  </si>
  <si>
    <t>15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</si>
  <si>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</si>
  <si>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</si>
  <si>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</si>
  <si>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</si>
  <si>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</si>
  <si>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</si>
  <si>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</si>
  <si>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</si>
  <si>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</si>
  <si>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</si>
  <si>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</si>
  <si>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</si>
  <si>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</si>
  <si>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</si>
  <si>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</si>
  <si>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</si>
  <si>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住房公积金</t>
  </si>
  <si>
    <t xml:space="preserve">  公务交通专项经费</t>
  </si>
  <si>
    <t>公用经费保障人数</t>
  </si>
  <si>
    <t>45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</si>
  <si>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</si>
  <si>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</si>
  <si>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</si>
  <si>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</si>
  <si>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</si>
  <si>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</si>
  <si>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</si>
  <si>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</si>
  <si>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</si>
  <si>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</si>
  <si>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</si>
  <si>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</si>
  <si>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</si>
  <si>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对个人和家庭的补助</t>
  </si>
  <si>
    <t xml:space="preserve">  一般公用经费</t>
  </si>
  <si>
    <t xml:space="preserve">  事业综合绩效支出</t>
  </si>
  <si>
    <t xml:space="preserve">  机关综合绩效支出</t>
  </si>
  <si>
    <t xml:space="preserve">  事业人员工资支出</t>
  </si>
  <si>
    <t xml:space="preserve">  离退休公用经费</t>
  </si>
  <si>
    <t xml:space="preserve">  社会保障缴费</t>
  </si>
  <si>
    <t xml:space="preserve">  车辆使用费</t>
  </si>
  <si>
    <t xml:space="preserve">  行政人员工资支出</t>
  </si>
  <si>
    <t xml:space="preserve">  行政人员公务交通补贴</t>
  </si>
  <si>
    <t>10.项目支出绩效目标表（另文下达）</t>
  </si>
  <si>
    <t xml:space="preserve">  环保督察整改工作经费</t>
  </si>
  <si>
    <t xml:space="preserve"> 中央、省环保督察及“回头看”、长江经济带、金沙江流域警示片披露问题整改验收工作.</t>
  </si>
  <si>
    <t>产出指标</t>
  </si>
  <si>
    <t>支持县市数</t>
  </si>
  <si>
    <t>个</t>
  </si>
  <si>
    <t>环保督察、长江经济带、金沙江流域警示片披露问题整改验收</t>
  </si>
  <si>
    <t>年度各类环保督察整改问题按时限完成率</t>
  </si>
  <si>
    <t>100</t>
  </si>
  <si>
    <t>长江经济带、金沙江流域警示片披露问题整改验收完成率</t>
  </si>
  <si>
    <t>96</t>
  </si>
  <si>
    <t>质量指标</t>
  </si>
  <si>
    <t>污染地块安全利用率</t>
  </si>
  <si>
    <t>98</t>
  </si>
  <si>
    <t>效益指标</t>
  </si>
  <si>
    <t>环保督察问题整改能力提升率</t>
  </si>
  <si>
    <t>生态效益指标</t>
  </si>
  <si>
    <t>环境质量改善率</t>
  </si>
  <si>
    <t>满意度指标</t>
  </si>
  <si>
    <t>群众满意度</t>
  </si>
  <si>
    <t>环保督察、长江经济带、金沙江流域警示片披露问题整改验收工作群众满意度</t>
  </si>
  <si>
    <t xml:space="preserve">  生态环保工作经费</t>
  </si>
  <si>
    <t>为如期完成省生态环境保护督察“回头看”及固体废物专项督察反馈的“环境监管能力薄弱”、“武定县菜园河木果甸村断面（省控）总磷、总氮超标，水质为劣Ⅴ类”问题整改，全面展现“十三五”期间楚雄州生态环保工作取得的成效</t>
  </si>
  <si>
    <t>宣传片</t>
  </si>
  <si>
    <t>宣传片拍摄</t>
  </si>
  <si>
    <t>编制方案</t>
  </si>
  <si>
    <t>通过评审</t>
  </si>
  <si>
    <t>通过</t>
  </si>
  <si>
    <t>是/否</t>
  </si>
  <si>
    <t>公众知晓率</t>
  </si>
  <si>
    <t>80</t>
  </si>
  <si>
    <t>服务对象满意度</t>
  </si>
  <si>
    <t xml:space="preserve">  国家生态文明建设示范州巩固提升工作经费</t>
  </si>
  <si>
    <t xml:space="preserve"> 全面推进示范区创建，加大生态文明建设示范区创建宣传力度,为争当全国生态文明建设排头兵，丰富美丽云南的建设内涵。</t>
  </si>
  <si>
    <t>刊登专版数</t>
  </si>
  <si>
    <t>预算年度签订协议的专版数</t>
  </si>
  <si>
    <t>开展公共宣传次数</t>
  </si>
  <si>
    <t>次</t>
  </si>
  <si>
    <t>预算年度内开展宣传次数</t>
  </si>
  <si>
    <t>发稿数量</t>
  </si>
  <si>
    <t>120</t>
  </si>
  <si>
    <t>件</t>
  </si>
  <si>
    <t>预算年度在各种平台发布生态环保相关稿件数</t>
  </si>
  <si>
    <t>开展培训人次</t>
  </si>
  <si>
    <t>500</t>
  </si>
  <si>
    <t>人次</t>
  </si>
  <si>
    <t>预算年度受训人数</t>
  </si>
  <si>
    <t>保护区监督检查数</t>
  </si>
  <si>
    <t>预算年度内对辖区保护区检查次数</t>
  </si>
  <si>
    <t>拍摄宣传片</t>
  </si>
  <si>
    <t>预算年度完成宣传片拍摄</t>
  </si>
  <si>
    <t>保护地人类违法活动降低率</t>
  </si>
  <si>
    <t>预算年度内违法活动/活动数</t>
  </si>
  <si>
    <t>自然保护地野外核查覆盖率</t>
  </si>
  <si>
    <t>对保护地检查全覆盖</t>
  </si>
  <si>
    <t>完成生态损害赔偿案件数</t>
  </si>
  <si>
    <t>编制完成生态损害赔偿案件报告</t>
  </si>
  <si>
    <t>公众对生态环保的知晓情况</t>
  </si>
  <si>
    <t>提升工作完成率</t>
  </si>
  <si>
    <t>预算年度内完成方案要求的巩固提升工作</t>
  </si>
  <si>
    <t>开展满意度调查</t>
  </si>
  <si>
    <t xml:space="preserve">  打好污染防治攻坚战专项工作经费</t>
  </si>
  <si>
    <t xml:space="preserve"> 以改善环境质量为核心，以保障农产品质量和人居环境安全为出发点，以保护和改善环境质量为抓手，加强环境管控，防止和减少污染，切实保护环境；持续开展固体废物专项整治行动，严格监管，加强部门间和区域间联动监管，全面加强固体废物管理；打好污染防治攻坚战.</t>
  </si>
  <si>
    <t>土壤环境监管及固体废物规范化管理完成率</t>
  </si>
  <si>
    <t>95</t>
  </si>
  <si>
    <t>全面打好污染防治攻坚战</t>
  </si>
  <si>
    <t>重点排污单位执法监测、监测项目及监测频次</t>
  </si>
  <si>
    <t>次/年</t>
  </si>
  <si>
    <t>机动车遥感监测覆盖率</t>
  </si>
  <si>
    <t>85</t>
  </si>
  <si>
    <t>楚雄州重点流域水生态环境调查评估及饮用水风险排查数</t>
  </si>
  <si>
    <t>91</t>
  </si>
  <si>
    <t>生态环境约束性</t>
  </si>
  <si>
    <t>全州辐射环境质量优良率</t>
  </si>
  <si>
    <t>打击各项环境违法行为精准率</t>
  </si>
  <si>
    <t>企业污染风险隐患率</t>
  </si>
  <si>
    <t>30</t>
  </si>
  <si>
    <t>水源地水质达标率</t>
  </si>
  <si>
    <t>92</t>
  </si>
  <si>
    <t>空气质量优良率</t>
  </si>
  <si>
    <t>94</t>
  </si>
  <si>
    <t>11.政府性基金预算支出预算表</t>
  </si>
  <si>
    <t>本年政府性基金预算支出</t>
  </si>
  <si>
    <t>说明：本部门无此公开事项。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</si>
  <si>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</si>
  <si>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</si>
  <si>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</si>
  <si>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</si>
  <si>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</si>
  <si>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</si>
  <si>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</si>
  <si>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</si>
  <si>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</si>
  <si>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</si>
  <si>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</si>
  <si>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生态环境执法设备</t>
  </si>
  <si>
    <t>A02 通用设备</t>
  </si>
  <si>
    <t>元</t>
  </si>
  <si>
    <t>生态环境执法装备</t>
  </si>
  <si>
    <t>机动车遥感监测系统</t>
  </si>
  <si>
    <t>A03 专用设备</t>
  </si>
  <si>
    <t>电动闸门采购</t>
  </si>
  <si>
    <t>办公楼日常维护</t>
  </si>
  <si>
    <t>C0599 其他维修和保养服务</t>
  </si>
  <si>
    <t>预算绩效管理</t>
  </si>
  <si>
    <t>C0802 会计服务</t>
  </si>
  <si>
    <t>物业管理</t>
  </si>
  <si>
    <t>C1204 物业管理服务</t>
  </si>
  <si>
    <t>生态保护宣传印刷</t>
  </si>
  <si>
    <t>C08140199 其他印刷服务</t>
  </si>
  <si>
    <t>生态保护印刷</t>
  </si>
  <si>
    <t>生态损害赔偿印刷</t>
  </si>
  <si>
    <t>C0908 其他专业技术服务</t>
  </si>
  <si>
    <t>C200204 音像制作服务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</si>
  <si>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</si>
  <si>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</si>
  <si>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</si>
  <si>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</si>
  <si>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</si>
  <si>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</si>
  <si>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</si>
  <si>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</si>
  <si>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环境应急</t>
  </si>
  <si>
    <t>D0101 专业技术评审、鉴定及评估服务</t>
  </si>
  <si>
    <t>专业技术评审、鉴定及评估服务</t>
  </si>
  <si>
    <t xml:space="preserve"> 环境应急监测</t>
  </si>
  <si>
    <t>排污许可证发放技术审核</t>
  </si>
  <si>
    <t xml:space="preserve"> 排污许可证发放技术审核</t>
  </si>
  <si>
    <t>排污许可证企业证后监管技术服务</t>
  </si>
  <si>
    <t xml:space="preserve"> 排污许可证企业证后监管技术服务</t>
  </si>
  <si>
    <t>入河排污口排查技术服务</t>
  </si>
  <si>
    <t xml:space="preserve"> 入河排污口排查技术服务</t>
  </si>
  <si>
    <t>水生态调查评估</t>
  </si>
  <si>
    <t xml:space="preserve"> 水生态调查评估</t>
  </si>
  <si>
    <t>土壤监管及固废规范化管理</t>
  </si>
  <si>
    <t xml:space="preserve"> 土壤监管及固废规范化管理</t>
  </si>
  <si>
    <t>C1101 行业发展与管理政策及重大事项决策事项咨询、论证等服务</t>
  </si>
  <si>
    <t>行业发展与管理政策及重大事项决策事项咨询、论证等服务</t>
  </si>
  <si>
    <t>F0101 其他适宜由社会力量承担的服务事项</t>
  </si>
  <si>
    <t>其他适宜由社会力量承担的服务事项</t>
  </si>
  <si>
    <t xml:space="preserve">办公楼日常维护 </t>
  </si>
  <si>
    <t>生态损害赔偿案件鉴定、评估等</t>
  </si>
  <si>
    <t>A1804 生态环境事故鉴定辅助性工作</t>
  </si>
  <si>
    <t>生态环境事故鉴定辅助性工作</t>
  </si>
  <si>
    <t>生态损害赔偿案件鉴定及评估</t>
  </si>
  <si>
    <t>生态州巩固提升宣传片</t>
  </si>
  <si>
    <t>B1201 公共公益宣传活动</t>
  </si>
  <si>
    <t>公共公益宣传活动</t>
  </si>
  <si>
    <t>生态州复核报告编制及评估</t>
  </si>
  <si>
    <t>A1301 公益性文化产品的研究、创作与传播</t>
  </si>
  <si>
    <t>公益性文化产品的研究、创作与传播</t>
  </si>
  <si>
    <t xml:space="preserve">拍摄宣传片 </t>
  </si>
  <si>
    <t>C0801 行业规划编制与研究</t>
  </si>
  <si>
    <t>行业规划编制与研究</t>
  </si>
  <si>
    <t xml:space="preserve">编制方案 </t>
  </si>
  <si>
    <t>14.州对下转移支付预算表</t>
  </si>
  <si>
    <t>单位名称（项目）</t>
  </si>
  <si>
    <t>地区</t>
  </si>
  <si>
    <t>政府性基金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</si>
  <si>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</si>
  <si>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</si>
  <si>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</si>
  <si>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</si>
  <si>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</si>
  <si>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</si>
  <si>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</si>
  <si>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</si>
  <si>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</si>
  <si>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</si>
  <si>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 xml:space="preserve">  生态环保对下专项资金</t>
  </si>
  <si>
    <t>15.州对下转移支付绩效目标表</t>
  </si>
  <si>
    <t>如期完成省生态环境保护督察“回头看”及固体废物专项督察反馈的“环境监管能力薄弱”、“武定县菜园河木果甸村断面（省控）总磷、总氮超标，水质为劣Ⅴ类”问题整改，全面展现“十三五”期间楚雄州生态环保工作取得的成效</t>
  </si>
  <si>
    <t>完成督察问题整改</t>
  </si>
  <si>
    <t>完成仪器设备采购</t>
  </si>
  <si>
    <t>监测能力提升</t>
  </si>
  <si>
    <t>有效</t>
  </si>
  <si>
    <t>上升</t>
  </si>
  <si>
    <t>县级监测能力提升</t>
  </si>
  <si>
    <t>采购申请通过</t>
  </si>
  <si>
    <t>时效指标</t>
  </si>
  <si>
    <t>完成时间</t>
  </si>
  <si>
    <t>2021年12月底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</si>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</sst>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-0.00\ "/>
  </numFmts>
  <fonts count="42">
    <font>
      <sz val="9"/>
      <name val="宋体"/>
      <charset val="134"/>
    </font>
    <font>
      <sz val="10"/>
      <name val="宋体"/>
      <charset val="1"/>
    </font>
    <font>
      <sz val="9"/>
      <color rgb="FF000000"/>
      <name val="宋体"/>
      <charset val="1"/>
    </font>
    <font>
      <b/>
      <sz val="26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name val="宋体"/>
      <charset val="1"/>
    </font>
    <font>
      <sz val="9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4" borderId="26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6" borderId="30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3" fillId="11" borderId="29" applyNumberFormat="0" applyAlignment="0" applyProtection="0">
      <alignment vertical="center"/>
    </xf>
    <xf numFmtId="0" fontId="37" fillId="11" borderId="26" applyNumberFormat="0" applyAlignment="0" applyProtection="0">
      <alignment vertical="center"/>
    </xf>
    <xf numFmtId="0" fontId="40" fillId="22" borderId="3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2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0" fontId="2" fillId="0" borderId="1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1" fillId="0" borderId="5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5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3" fontId="9" fillId="0" borderId="6" xfId="49" applyNumberFormat="1" applyFont="1" applyFill="1" applyBorder="1" applyAlignment="1" applyProtection="1">
      <alignment horizontal="center" vertical="center"/>
    </xf>
    <xf numFmtId="3" fontId="9" fillId="0" borderId="2" xfId="49" applyNumberFormat="1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2" xfId="49" applyNumberFormat="1" applyFont="1" applyFill="1" applyBorder="1" applyAlignment="1" applyProtection="1">
      <alignment horizontal="right"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2" fillId="0" borderId="11" xfId="49" applyFont="1" applyFill="1" applyBorder="1" applyAlignment="1" applyProtection="1">
      <alignment horizontal="left" vertical="center" wrapText="1"/>
    </xf>
    <xf numFmtId="0" fontId="2" fillId="0" borderId="11" xfId="49" applyFont="1" applyFill="1" applyBorder="1" applyAlignment="1" applyProtection="1">
      <alignment horizontal="right" vertical="center"/>
      <protection locked="0"/>
    </xf>
    <xf numFmtId="4" fontId="2" fillId="0" borderId="11" xfId="49" applyNumberFormat="1" applyFont="1" applyFill="1" applyBorder="1" applyAlignment="1" applyProtection="1">
      <alignment horizontal="right" vertical="center"/>
      <protection locked="0"/>
    </xf>
    <xf numFmtId="0" fontId="2" fillId="0" borderId="11" xfId="49" applyFont="1" applyFill="1" applyBorder="1" applyAlignment="1" applyProtection="1">
      <alignment horizontal="left" vertical="center" wrapText="1"/>
      <protection locked="0"/>
    </xf>
    <xf numFmtId="4" fontId="2" fillId="0" borderId="11" xfId="49" applyNumberFormat="1" applyFont="1" applyFill="1" applyBorder="1" applyAlignment="1" applyProtection="1">
      <alignment horizontal="right" vertical="center"/>
    </xf>
    <xf numFmtId="0" fontId="2" fillId="0" borderId="12" xfId="49" applyFont="1" applyFill="1" applyBorder="1" applyAlignment="1" applyProtection="1">
      <alignment horizontal="center" vertical="center"/>
    </xf>
    <xf numFmtId="0" fontId="2" fillId="0" borderId="12" xfId="49" applyFont="1" applyFill="1" applyBorder="1" applyAlignment="1" applyProtection="1">
      <alignment horizontal="left" vertical="center"/>
    </xf>
    <xf numFmtId="0" fontId="2" fillId="0" borderId="11" xfId="49" applyFont="1" applyFill="1" applyBorder="1" applyAlignment="1" applyProtection="1">
      <alignment horizontal="left" vertical="center"/>
    </xf>
    <xf numFmtId="0" fontId="2" fillId="0" borderId="5" xfId="49" applyFont="1" applyFill="1" applyBorder="1" applyAlignment="1" applyProtection="1">
      <alignment horizontal="left" vertical="center" wrapText="1"/>
    </xf>
    <xf numFmtId="0" fontId="2" fillId="0" borderId="7" xfId="49" applyFont="1" applyFill="1" applyBorder="1" applyAlignment="1" applyProtection="1">
      <alignment horizontal="left" vertical="center" wrapText="1"/>
    </xf>
    <xf numFmtId="0" fontId="2" fillId="0" borderId="10" xfId="49" applyFont="1" applyFill="1" applyBorder="1" applyAlignment="1" applyProtection="1">
      <alignment horizontal="left" vertical="center" wrapText="1"/>
    </xf>
    <xf numFmtId="0" fontId="2" fillId="0" borderId="10" xfId="49" applyFont="1" applyFill="1" applyBorder="1" applyAlignment="1" applyProtection="1">
      <alignment horizontal="left" vertical="center" wrapText="1"/>
      <protection locked="0"/>
    </xf>
    <xf numFmtId="4" fontId="2" fillId="0" borderId="10" xfId="49" applyNumberFormat="1" applyFont="1" applyFill="1" applyBorder="1" applyAlignment="1" applyProtection="1">
      <alignment horizontal="right" vertical="center"/>
    </xf>
    <xf numFmtId="0" fontId="2" fillId="0" borderId="13" xfId="49" applyFont="1" applyFill="1" applyBorder="1" applyAlignment="1" applyProtection="1">
      <alignment horizontal="center" vertical="center"/>
    </xf>
    <xf numFmtId="0" fontId="2" fillId="0" borderId="13" xfId="49" applyFont="1" applyFill="1" applyBorder="1" applyAlignment="1" applyProtection="1">
      <alignment horizontal="left" vertical="center"/>
    </xf>
    <xf numFmtId="0" fontId="2" fillId="0" borderId="13" xfId="49" applyFont="1" applyFill="1" applyBorder="1" applyAlignment="1" applyProtection="1">
      <alignment horizontal="right" vertical="center"/>
      <protection locked="0"/>
    </xf>
    <xf numFmtId="4" fontId="2" fillId="0" borderId="13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right" vertical="center"/>
    </xf>
    <xf numFmtId="0" fontId="1" fillId="0" borderId="6" xfId="49" applyFont="1" applyFill="1" applyBorder="1" applyAlignment="1" applyProtection="1"/>
    <xf numFmtId="4" fontId="2" fillId="0" borderId="10" xfId="49" applyNumberFormat="1" applyFont="1" applyFill="1" applyBorder="1" applyAlignment="1" applyProtection="1">
      <alignment horizontal="right" vertical="center"/>
      <protection locked="0"/>
    </xf>
    <xf numFmtId="0" fontId="2" fillId="0" borderId="10" xfId="49" applyFont="1" applyFill="1" applyBorder="1" applyAlignment="1" applyProtection="1">
      <alignment horizontal="right" vertical="center"/>
      <protection locked="0"/>
    </xf>
    <xf numFmtId="4" fontId="2" fillId="0" borderId="14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top" wrapText="1"/>
      <protection locked="0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horizontal="right" wrapText="1"/>
      <protection locked="0"/>
    </xf>
    <xf numFmtId="0" fontId="9" fillId="0" borderId="12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vertical="top"/>
      <protection locked="0"/>
    </xf>
    <xf numFmtId="4" fontId="2" fillId="0" borderId="1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/>
    </xf>
    <xf numFmtId="3" fontId="2" fillId="0" borderId="11" xfId="49" applyNumberFormat="1" applyFont="1" applyFill="1" applyBorder="1" applyAlignment="1" applyProtection="1">
      <alignment horizontal="right" vertical="center"/>
    </xf>
    <xf numFmtId="0" fontId="2" fillId="0" borderId="15" xfId="49" applyFont="1" applyFill="1" applyBorder="1" applyAlignment="1" applyProtection="1">
      <alignment horizontal="center" vertical="center"/>
    </xf>
    <xf numFmtId="3" fontId="2" fillId="0" borderId="10" xfId="49" applyNumberFormat="1" applyFont="1" applyFill="1" applyBorder="1" applyAlignment="1" applyProtection="1">
      <alignment horizontal="right" vertical="center"/>
    </xf>
    <xf numFmtId="0" fontId="2" fillId="0" borderId="13" xfId="49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10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176" fontId="2" fillId="0" borderId="6" xfId="49" applyNumberFormat="1" applyFont="1" applyFill="1" applyBorder="1" applyAlignment="1" applyProtection="1">
      <alignment horizontal="right" vertical="center"/>
    </xf>
    <xf numFmtId="176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alignment vertical="top"/>
    </xf>
    <xf numFmtId="49" fontId="5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0" borderId="1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left" vertical="center"/>
    </xf>
    <xf numFmtId="0" fontId="7" fillId="0" borderId="4" xfId="49" applyFont="1" applyFill="1" applyBorder="1" applyAlignment="1" applyProtection="1">
      <alignment horizontal="left" vertical="center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 wrapText="1"/>
    </xf>
    <xf numFmtId="4" fontId="7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49" applyFont="1" applyFill="1" applyBorder="1" applyAlignment="1" applyProtection="1">
      <alignment horizontal="right" vertical="center" wrapText="1"/>
    </xf>
    <xf numFmtId="0" fontId="2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5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left" vertical="center"/>
      <protection locked="0"/>
    </xf>
    <xf numFmtId="0" fontId="7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0" fillId="0" borderId="6" xfId="49" applyFont="1" applyFill="1" applyBorder="1" applyAlignment="1" applyProtection="1">
      <alignment horizontal="left" vertical="center" wrapText="1"/>
      <protection locked="0"/>
    </xf>
    <xf numFmtId="4" fontId="13" fillId="0" borderId="6" xfId="49" applyNumberFormat="1" applyFont="1" applyFill="1" applyBorder="1" applyAlignment="1" applyProtection="1">
      <alignment horizontal="right" vertical="center"/>
      <protection locked="0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/>
      <protection locked="0"/>
    </xf>
    <xf numFmtId="0" fontId="0" fillId="0" borderId="4" xfId="49" applyFont="1" applyFill="1" applyBorder="1" applyAlignment="1" applyProtection="1">
      <alignment horizontal="left" vertical="center"/>
      <protection locked="0"/>
    </xf>
    <xf numFmtId="0" fontId="0" fillId="0" borderId="8" xfId="49" applyFont="1" applyFill="1" applyBorder="1" applyAlignment="1" applyProtection="1">
      <alignment horizontal="center" vertical="center" wrapText="1"/>
      <protection locked="0"/>
    </xf>
    <xf numFmtId="0" fontId="0" fillId="0" borderId="16" xfId="49" applyFont="1" applyFill="1" applyBorder="1" applyAlignment="1" applyProtection="1">
      <alignment horizontal="center" vertical="center" wrapText="1"/>
      <protection locked="0"/>
    </xf>
    <xf numFmtId="0" fontId="0" fillId="0" borderId="9" xfId="49" applyFont="1" applyFill="1" applyBorder="1" applyAlignment="1" applyProtection="1">
      <alignment horizontal="center" vertical="center" wrapText="1"/>
      <protection locked="0"/>
    </xf>
    <xf numFmtId="4" fontId="13" fillId="0" borderId="1" xfId="49" applyNumberFormat="1" applyFont="1" applyFill="1" applyBorder="1" applyAlignment="1" applyProtection="1">
      <alignment horizontal="right" vertical="center"/>
      <protection locked="0"/>
    </xf>
    <xf numFmtId="0" fontId="0" fillId="0" borderId="13" xfId="49" applyFont="1" applyFill="1" applyBorder="1" applyAlignment="1" applyProtection="1">
      <alignment horizontal="center" vertical="center" wrapText="1"/>
      <protection locked="0"/>
    </xf>
    <xf numFmtId="4" fontId="13" fillId="0" borderId="13" xfId="49" applyNumberFormat="1" applyFont="1" applyFill="1" applyBorder="1" applyAlignment="1" applyProtection="1">
      <alignment horizontal="right" vertical="center"/>
      <protection locked="0"/>
    </xf>
    <xf numFmtId="49" fontId="14" fillId="0" borderId="13" xfId="49" applyNumberFormat="1" applyFont="1" applyFill="1" applyBorder="1" applyAlignment="1" applyProtection="1">
      <alignment horizontal="center" vertical="center"/>
    </xf>
    <xf numFmtId="0" fontId="13" fillId="0" borderId="17" xfId="49" applyFont="1" applyFill="1" applyBorder="1" applyAlignment="1" applyProtection="1">
      <alignment horizontal="right" vertical="center" wrapText="1"/>
      <protection locked="0"/>
    </xf>
    <xf numFmtId="0" fontId="13" fillId="0" borderId="13" xfId="49" applyFont="1" applyFill="1" applyBorder="1" applyAlignment="1" applyProtection="1">
      <alignment horizontal="right" vertical="center" wrapText="1"/>
      <protection locked="0"/>
    </xf>
    <xf numFmtId="0" fontId="15" fillId="0" borderId="0" xfId="49" applyFont="1" applyFill="1" applyBorder="1" applyAlignment="1" applyProtection="1">
      <alignment horizontal="center"/>
    </xf>
    <xf numFmtId="0" fontId="7" fillId="0" borderId="0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>
      <alignment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7" fillId="0" borderId="0" xfId="49" applyFont="1" applyFill="1" applyBorder="1" applyAlignment="1" applyProtection="1">
      <alignment horizontal="right" wrapText="1"/>
    </xf>
    <xf numFmtId="0" fontId="16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right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 vertical="center" wrapText="1"/>
    </xf>
    <xf numFmtId="0" fontId="15" fillId="0" borderId="4" xfId="49" applyFont="1" applyFill="1" applyBorder="1" applyAlignment="1" applyProtection="1">
      <alignment horizontal="center" vertical="center" wrapText="1"/>
    </xf>
    <xf numFmtId="0" fontId="15" fillId="0" borderId="6" xfId="49" applyFont="1" applyFill="1" applyBorder="1" applyAlignment="1" applyProtection="1">
      <alignment horizontal="center" vertical="center" wrapText="1"/>
    </xf>
    <xf numFmtId="0" fontId="15" fillId="0" borderId="2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vertical="center"/>
    </xf>
    <xf numFmtId="4" fontId="2" fillId="0" borderId="4" xfId="49" applyNumberFormat="1" applyFont="1" applyFill="1" applyBorder="1" applyAlignment="1" applyProtection="1">
      <alignment horizontal="right" vertical="center"/>
    </xf>
    <xf numFmtId="4" fontId="7" fillId="0" borderId="2" xfId="49" applyNumberFormat="1" applyFont="1" applyFill="1" applyBorder="1" applyAlignment="1" applyProtection="1">
      <alignment horizontal="right" vertical="center"/>
    </xf>
    <xf numFmtId="4" fontId="13" fillId="0" borderId="6" xfId="49" applyNumberFormat="1" applyFont="1" applyFill="1" applyBorder="1" applyAlignment="1" applyProtection="1">
      <alignment horizontal="right" vertical="center"/>
    </xf>
    <xf numFmtId="4" fontId="0" fillId="0" borderId="2" xfId="49" applyNumberFormat="1" applyFont="1" applyFill="1" applyBorder="1" applyAlignment="1" applyProtection="1">
      <alignment horizontal="right" vertical="center"/>
    </xf>
    <xf numFmtId="0" fontId="7" fillId="0" borderId="13" xfId="49" applyFont="1" applyFill="1" applyBorder="1" applyAlignment="1" applyProtection="1">
      <alignment vertical="center"/>
    </xf>
    <xf numFmtId="43" fontId="0" fillId="0" borderId="6" xfId="49" applyNumberFormat="1" applyFont="1" applyFill="1" applyBorder="1" applyAlignment="1" applyProtection="1">
      <alignment horizontal="center" vertical="center" wrapText="1"/>
    </xf>
    <xf numFmtId="43" fontId="0" fillId="0" borderId="2" xfId="49" applyNumberFormat="1" applyFont="1" applyFill="1" applyBorder="1" applyAlignment="1" applyProtection="1">
      <alignment horizontal="center" vertical="center" wrapText="1"/>
    </xf>
    <xf numFmtId="4" fontId="13" fillId="0" borderId="1" xfId="49" applyNumberFormat="1" applyFont="1" applyFill="1" applyBorder="1" applyAlignment="1" applyProtection="1">
      <alignment horizontal="right" vertical="center"/>
    </xf>
    <xf numFmtId="4" fontId="0" fillId="0" borderId="8" xfId="49" applyNumberFormat="1" applyFont="1" applyFill="1" applyBorder="1" applyAlignment="1" applyProtection="1">
      <alignment horizontal="right" vertical="center"/>
    </xf>
    <xf numFmtId="0" fontId="7" fillId="0" borderId="13" xfId="49" applyFont="1" applyFill="1" applyBorder="1" applyAlignment="1" applyProtection="1">
      <alignment horizontal="center" vertical="center"/>
    </xf>
    <xf numFmtId="43" fontId="7" fillId="0" borderId="13" xfId="49" applyNumberFormat="1" applyFont="1" applyFill="1" applyBorder="1" applyAlignment="1" applyProtection="1">
      <alignment horizontal="right" vertical="center" wrapText="1"/>
    </xf>
    <xf numFmtId="43" fontId="7" fillId="0" borderId="13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/>
    <xf numFmtId="0" fontId="2" fillId="0" borderId="0" xfId="49" applyFont="1" applyFill="1" applyAlignment="1" applyProtection="1">
      <alignment horizontal="left" vertical="center"/>
      <protection locked="0"/>
    </xf>
    <xf numFmtId="49" fontId="6" fillId="0" borderId="18" xfId="49" applyNumberFormat="1" applyFont="1" applyFill="1" applyBorder="1" applyAlignment="1" applyProtection="1">
      <alignment horizontal="center" vertical="center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/>
    </xf>
    <xf numFmtId="49" fontId="6" fillId="0" borderId="19" xfId="49" applyNumberFormat="1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6" fillId="0" borderId="9" xfId="49" applyNumberFormat="1" applyFont="1" applyFill="1" applyBorder="1" applyAlignment="1" applyProtection="1">
      <alignment horizontal="center" vertical="center"/>
    </xf>
    <xf numFmtId="49" fontId="6" fillId="0" borderId="1" xfId="49" applyNumberFormat="1" applyFont="1" applyFill="1" applyBorder="1" applyAlignment="1" applyProtection="1">
      <alignment horizontal="center" vertical="center"/>
    </xf>
    <xf numFmtId="0" fontId="1" fillId="0" borderId="13" xfId="49" applyFont="1" applyFill="1" applyBorder="1" applyAlignment="1" applyProtection="1">
      <alignment horizontal="center" vertical="center" wrapText="1"/>
    </xf>
    <xf numFmtId="0" fontId="2" fillId="0" borderId="13" xfId="49" applyFont="1" applyFill="1" applyBorder="1" applyAlignment="1" applyProtection="1">
      <alignment horizontal="left" vertical="center" wrapText="1"/>
    </xf>
    <xf numFmtId="4" fontId="7" fillId="0" borderId="13" xfId="49" applyNumberFormat="1" applyFont="1" applyFill="1" applyBorder="1" applyAlignment="1" applyProtection="1">
      <alignment horizontal="right" vertical="center" wrapText="1"/>
    </xf>
    <xf numFmtId="4" fontId="7" fillId="0" borderId="4" xfId="49" applyNumberFormat="1" applyFont="1" applyFill="1" applyBorder="1" applyAlignment="1" applyProtection="1">
      <alignment horizontal="right" vertical="center" wrapText="1"/>
    </xf>
    <xf numFmtId="0" fontId="7" fillId="0" borderId="13" xfId="49" applyFont="1" applyFill="1" applyBorder="1" applyAlignment="1" applyProtection="1">
      <alignment horizontal="left" vertical="center" wrapText="1"/>
    </xf>
    <xf numFmtId="0" fontId="1" fillId="0" borderId="13" xfId="49" applyFont="1" applyFill="1" applyBorder="1" applyAlignment="1" applyProtection="1">
      <alignment horizontal="center" vertical="center"/>
    </xf>
    <xf numFmtId="4" fontId="7" fillId="0" borderId="13" xfId="49" applyNumberFormat="1" applyFont="1" applyFill="1" applyBorder="1" applyAlignment="1" applyProtection="1">
      <alignment horizontal="right" vertical="center" wrapText="1"/>
      <protection locked="0"/>
    </xf>
    <xf numFmtId="0" fontId="13" fillId="0" borderId="13" xfId="49" applyFont="1" applyFill="1" applyBorder="1" applyAlignment="1" applyProtection="1">
      <alignment horizontal="left" vertical="center" wrapText="1"/>
    </xf>
    <xf numFmtId="4" fontId="0" fillId="0" borderId="13" xfId="49" applyNumberFormat="1" applyFont="1" applyFill="1" applyBorder="1" applyAlignment="1" applyProtection="1">
      <alignment horizontal="right" vertical="center" wrapText="1"/>
    </xf>
    <xf numFmtId="4" fontId="0" fillId="0" borderId="4" xfId="49" applyNumberFormat="1" applyFont="1" applyFill="1" applyBorder="1" applyAlignment="1" applyProtection="1">
      <alignment horizontal="right" vertical="center" wrapText="1"/>
    </xf>
    <xf numFmtId="4" fontId="0" fillId="0" borderId="6" xfId="49" applyNumberFormat="1" applyFont="1" applyFill="1" applyBorder="1" applyAlignment="1" applyProtection="1">
      <alignment horizontal="right" vertical="center" wrapText="1"/>
    </xf>
    <xf numFmtId="49" fontId="14" fillId="0" borderId="6" xfId="49" applyNumberFormat="1" applyFont="1" applyFill="1" applyBorder="1" applyAlignment="1" applyProtection="1">
      <alignment horizontal="center" vertical="center"/>
    </xf>
    <xf numFmtId="0" fontId="12" fillId="0" borderId="13" xfId="49" applyFont="1" applyFill="1" applyBorder="1" applyAlignment="1" applyProtection="1">
      <alignment horizontal="center" vertical="center"/>
    </xf>
    <xf numFmtId="4" fontId="0" fillId="0" borderId="13" xfId="49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49" applyNumberFormat="1" applyFont="1" applyFill="1" applyBorder="1" applyAlignment="1" applyProtection="1">
      <alignment horizontal="right" vertical="center"/>
    </xf>
    <xf numFmtId="0" fontId="7" fillId="0" borderId="17" xfId="49" applyFont="1" applyFill="1" applyBorder="1" applyAlignment="1" applyProtection="1">
      <alignment horizontal="center" vertical="center" wrapText="1"/>
    </xf>
    <xf numFmtId="0" fontId="0" fillId="0" borderId="17" xfId="49" applyFont="1" applyFill="1" applyBorder="1" applyAlignment="1" applyProtection="1">
      <alignment horizontal="center" vertical="center"/>
    </xf>
    <xf numFmtId="0" fontId="0" fillId="0" borderId="9" xfId="49" applyFont="1" applyFill="1" applyBorder="1" applyAlignment="1" applyProtection="1">
      <alignment horizontal="right" vertical="center" wrapText="1"/>
    </xf>
    <xf numFmtId="0" fontId="0" fillId="0" borderId="1" xfId="49" applyFont="1" applyFill="1" applyBorder="1" applyAlignment="1" applyProtection="1">
      <alignment horizontal="right" vertical="center" wrapText="1"/>
      <protection locked="0"/>
    </xf>
    <xf numFmtId="0" fontId="7" fillId="0" borderId="20" xfId="49" applyFont="1" applyFill="1" applyBorder="1" applyAlignment="1" applyProtection="1">
      <alignment horizontal="center" vertical="center" wrapText="1"/>
    </xf>
    <xf numFmtId="0" fontId="13" fillId="0" borderId="6" xfId="49" applyFont="1" applyFill="1" applyBorder="1" applyAlignment="1" applyProtection="1">
      <alignment horizontal="left" vertical="center" wrapText="1"/>
    </xf>
    <xf numFmtId="43" fontId="13" fillId="0" borderId="6" xfId="49" applyNumberFormat="1" applyFont="1" applyFill="1" applyBorder="1" applyAlignment="1" applyProtection="1">
      <alignment horizontal="center" vertical="center"/>
    </xf>
    <xf numFmtId="0" fontId="7" fillId="0" borderId="21" xfId="49" applyFont="1" applyFill="1" applyBorder="1" applyAlignment="1" applyProtection="1">
      <alignment horizontal="center" vertical="center" wrapText="1"/>
    </xf>
    <xf numFmtId="0" fontId="13" fillId="0" borderId="6" xfId="49" applyNumberFormat="1" applyFont="1" applyFill="1" applyBorder="1" applyAlignment="1" applyProtection="1">
      <alignment horizontal="right" vertical="center"/>
    </xf>
    <xf numFmtId="0" fontId="0" fillId="0" borderId="6" xfId="49" applyFont="1" applyFill="1" applyBorder="1" applyAlignment="1" applyProtection="1">
      <alignment horizontal="right" vertical="center" wrapText="1"/>
    </xf>
    <xf numFmtId="0" fontId="0" fillId="0" borderId="2" xfId="49" applyFont="1" applyFill="1" applyBorder="1" applyAlignment="1" applyProtection="1">
      <alignment horizontal="center" vertical="center"/>
    </xf>
    <xf numFmtId="0" fontId="0" fillId="0" borderId="4" xfId="49" applyFont="1" applyFill="1" applyBorder="1" applyAlignment="1" applyProtection="1">
      <alignment horizontal="center" vertical="center"/>
    </xf>
    <xf numFmtId="0" fontId="14" fillId="0" borderId="6" xfId="49" applyFont="1" applyFill="1" applyBorder="1" applyAlignment="1" applyProtection="1">
      <alignment horizontal="center" vertical="center"/>
    </xf>
    <xf numFmtId="0" fontId="7" fillId="0" borderId="22" xfId="49" applyFont="1" applyFill="1" applyBorder="1" applyAlignment="1" applyProtection="1">
      <alignment horizontal="center" vertical="center" wrapText="1"/>
    </xf>
    <xf numFmtId="0" fontId="7" fillId="0" borderId="23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 wrapText="1"/>
    </xf>
    <xf numFmtId="43" fontId="0" fillId="0" borderId="13" xfId="49" applyNumberFormat="1" applyFont="1" applyFill="1" applyBorder="1" applyAlignment="1" applyProtection="1">
      <alignment horizontal="right" vertical="center" wrapText="1"/>
      <protection locked="0"/>
    </xf>
    <xf numFmtId="43" fontId="1" fillId="0" borderId="0" xfId="49" applyNumberFormat="1" applyFont="1" applyFill="1" applyBorder="1" applyAlignment="1" applyProtection="1">
      <alignment vertical="center"/>
    </xf>
    <xf numFmtId="43" fontId="2" fillId="0" borderId="0" xfId="49" applyNumberFormat="1" applyFont="1" applyFill="1" applyBorder="1" applyAlignment="1" applyProtection="1">
      <alignment horizontal="right" vertical="center"/>
    </xf>
    <xf numFmtId="0" fontId="17" fillId="0" borderId="0" xfId="49" applyFont="1" applyFill="1" applyBorder="1" applyAlignment="1" applyProtection="1">
      <alignment horizontal="center" vertical="center"/>
    </xf>
    <xf numFmtId="43" fontId="17" fillId="0" borderId="0" xfId="49" applyNumberFormat="1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</xf>
    <xf numFmtId="43" fontId="6" fillId="0" borderId="4" xfId="49" applyNumberFormat="1" applyFont="1" applyFill="1" applyBorder="1" applyAlignment="1" applyProtection="1">
      <alignment horizontal="center" vertical="center"/>
    </xf>
    <xf numFmtId="43" fontId="6" fillId="0" borderId="1" xfId="49" applyNumberFormat="1" applyFont="1" applyFill="1" applyBorder="1" applyAlignment="1" applyProtection="1">
      <alignment horizontal="center" vertical="center"/>
      <protection locked="0"/>
    </xf>
    <xf numFmtId="43" fontId="6" fillId="0" borderId="7" xfId="49" applyNumberFormat="1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vertical="center"/>
    </xf>
    <xf numFmtId="43" fontId="7" fillId="0" borderId="13" xfId="49" applyNumberFormat="1" applyFont="1" applyFill="1" applyBorder="1" applyAlignment="1" applyProtection="1">
      <alignment vertical="center"/>
      <protection locked="0"/>
    </xf>
    <xf numFmtId="0" fontId="2" fillId="0" borderId="2" xfId="49" applyFont="1" applyFill="1" applyBorder="1" applyAlignment="1" applyProtection="1">
      <alignment horizontal="left" vertical="center"/>
      <protection locked="0"/>
    </xf>
    <xf numFmtId="0" fontId="2" fillId="0" borderId="6" xfId="49" applyFont="1" applyFill="1" applyBorder="1" applyAlignment="1" applyProtection="1">
      <alignment vertical="center"/>
      <protection locked="0"/>
    </xf>
    <xf numFmtId="43" fontId="2" fillId="0" borderId="6" xfId="49" applyNumberFormat="1" applyFont="1" applyFill="1" applyBorder="1" applyAlignment="1" applyProtection="1">
      <alignment horizontal="right" vertical="center"/>
    </xf>
    <xf numFmtId="43" fontId="2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horizontal="left" vertical="center"/>
    </xf>
    <xf numFmtId="43" fontId="19" fillId="0" borderId="6" xfId="49" applyNumberFormat="1" applyFont="1" applyFill="1" applyBorder="1" applyAlignment="1" applyProtection="1">
      <alignment horizontal="right" vertical="center"/>
    </xf>
    <xf numFmtId="43" fontId="1" fillId="0" borderId="6" xfId="49" applyNumberFormat="1" applyFont="1" applyFill="1" applyBorder="1" applyAlignment="1" applyProtection="1">
      <alignment vertical="center"/>
    </xf>
    <xf numFmtId="0" fontId="19" fillId="0" borderId="6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left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  <xf numFmtId="43" fontId="20" fillId="0" borderId="13" xfId="49" applyNumberFormat="1" applyFont="1" applyFill="1" applyBorder="1" applyAlignment="1" applyProtection="1">
      <alignment vertical="center"/>
      <protection locked="0"/>
    </xf>
    <xf numFmtId="0" fontId="19" fillId="0" borderId="2" xfId="49" applyFont="1" applyFill="1" applyBorder="1" applyAlignment="1" applyProtection="1">
      <alignment horizontal="center" vertical="center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6" fillId="0" borderId="18" xfId="49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 wrapText="1"/>
    </xf>
    <xf numFmtId="0" fontId="6" fillId="0" borderId="19" xfId="49" applyFont="1" applyFill="1" applyBorder="1" applyAlignment="1" applyProtection="1">
      <alignment horizontal="center" vertical="center" wrapText="1"/>
    </xf>
    <xf numFmtId="4" fontId="2" fillId="0" borderId="13" xfId="49" applyNumberFormat="1" applyFont="1" applyFill="1" applyBorder="1" applyAlignment="1" applyProtection="1">
      <alignment horizontal="right" vertical="center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4" fontId="13" fillId="0" borderId="13" xfId="49" applyNumberFormat="1" applyFont="1" applyFill="1" applyBorder="1" applyAlignment="1" applyProtection="1">
      <alignment horizontal="right" vertical="center"/>
    </xf>
    <xf numFmtId="0" fontId="14" fillId="0" borderId="13" xfId="49" applyFont="1" applyFill="1" applyBorder="1" applyAlignment="1" applyProtection="1">
      <alignment horizontal="center" vertical="center"/>
    </xf>
    <xf numFmtId="0" fontId="14" fillId="0" borderId="4" xfId="49" applyFont="1" applyFill="1" applyBorder="1" applyAlignment="1" applyProtection="1">
      <alignment horizontal="center" vertical="center"/>
    </xf>
    <xf numFmtId="0" fontId="12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13" xfId="49" applyFont="1" applyFill="1" applyBorder="1" applyAlignment="1" applyProtection="1">
      <alignment horizontal="center" vertical="center" wrapText="1"/>
    </xf>
    <xf numFmtId="0" fontId="21" fillId="0" borderId="13" xfId="49" applyFont="1" applyFill="1" applyBorder="1" applyAlignment="1" applyProtection="1">
      <alignment horizontal="left" vertical="center" wrapText="1"/>
      <protection locked="0"/>
    </xf>
    <xf numFmtId="0" fontId="21" fillId="0" borderId="13" xfId="49" applyFont="1" applyFill="1" applyBorder="1" applyAlignment="1" applyProtection="1">
      <alignment horizontal="left" vertical="center" wrapText="1" shrinkToFit="1"/>
      <protection locked="0"/>
    </xf>
    <xf numFmtId="0" fontId="13" fillId="0" borderId="13" xfId="49" applyFont="1" applyFill="1" applyBorder="1" applyAlignment="1" applyProtection="1">
      <alignment horizontal="right" vertical="center"/>
    </xf>
    <xf numFmtId="0" fontId="13" fillId="0" borderId="4" xfId="49" applyFont="1" applyFill="1" applyBorder="1" applyAlignment="1" applyProtection="1">
      <alignment horizontal="right" vertical="center"/>
    </xf>
    <xf numFmtId="43" fontId="13" fillId="0" borderId="13" xfId="49" applyNumberFormat="1" applyFont="1" applyFill="1" applyBorder="1" applyAlignment="1" applyProtection="1">
      <alignment horizontal="center" vertical="center"/>
    </xf>
    <xf numFmtId="43" fontId="13" fillId="0" borderId="4" xfId="49" applyNumberFormat="1" applyFont="1" applyFill="1" applyBorder="1" applyAlignment="1" applyProtection="1">
      <alignment horizontal="center" vertical="center"/>
    </xf>
    <xf numFmtId="43" fontId="13" fillId="0" borderId="13" xfId="49" applyNumberFormat="1" applyFont="1" applyFill="1" applyBorder="1" applyAlignment="1" applyProtection="1">
      <alignment horizontal="right" vertical="center"/>
    </xf>
    <xf numFmtId="43" fontId="13" fillId="0" borderId="4" xfId="49" applyNumberFormat="1" applyFont="1" applyFill="1" applyBorder="1" applyAlignment="1" applyProtection="1">
      <alignment horizontal="right" vertical="center"/>
    </xf>
    <xf numFmtId="0" fontId="1" fillId="0" borderId="17" xfId="49" applyFont="1" applyFill="1" applyBorder="1" applyAlignment="1" applyProtection="1">
      <alignment horizontal="center" vertical="center" wrapText="1"/>
    </xf>
    <xf numFmtId="0" fontId="12" fillId="0" borderId="17" xfId="49" applyFont="1" applyFill="1" applyBorder="1" applyAlignment="1" applyProtection="1">
      <alignment horizontal="center" vertical="center" wrapText="1"/>
      <protection locked="0"/>
    </xf>
    <xf numFmtId="0" fontId="12" fillId="0" borderId="17" xfId="49" applyFont="1" applyFill="1" applyBorder="1" applyAlignment="1" applyProtection="1">
      <alignment horizontal="center" vertical="center" wrapText="1"/>
    </xf>
    <xf numFmtId="43" fontId="13" fillId="0" borderId="17" xfId="49" applyNumberFormat="1" applyFont="1" applyFill="1" applyBorder="1" applyAlignment="1" applyProtection="1">
      <alignment horizontal="center" vertical="center"/>
    </xf>
    <xf numFmtId="43" fontId="13" fillId="0" borderId="17" xfId="49" applyNumberFormat="1" applyFont="1" applyFill="1" applyBorder="1" applyAlignment="1" applyProtection="1">
      <alignment horizontal="right" vertical="center"/>
    </xf>
    <xf numFmtId="43" fontId="13" fillId="0" borderId="9" xfId="49" applyNumberFormat="1" applyFont="1" applyFill="1" applyBorder="1" applyAlignment="1" applyProtection="1">
      <alignment horizontal="right" vertical="center"/>
    </xf>
    <xf numFmtId="0" fontId="1" fillId="0" borderId="22" xfId="49" applyFont="1" applyFill="1" applyBorder="1" applyAlignment="1" applyProtection="1">
      <alignment horizontal="center" vertical="center" wrapText="1"/>
    </xf>
    <xf numFmtId="0" fontId="1" fillId="0" borderId="23" xfId="49" applyFont="1" applyFill="1" applyBorder="1" applyAlignment="1" applyProtection="1">
      <alignment horizontal="center" vertical="center" wrapText="1"/>
    </xf>
    <xf numFmtId="0" fontId="1" fillId="0" borderId="14" xfId="49" applyFont="1" applyFill="1" applyBorder="1" applyAlignment="1" applyProtection="1">
      <alignment horizontal="center" vertical="center" wrapText="1"/>
    </xf>
    <xf numFmtId="0" fontId="13" fillId="0" borderId="6" xfId="49" applyFont="1" applyFill="1" applyBorder="1" applyAlignment="1" applyProtection="1">
      <alignment horizontal="right" vertical="center"/>
    </xf>
    <xf numFmtId="43" fontId="13" fillId="0" borderId="6" xfId="49" applyNumberFormat="1" applyFont="1" applyFill="1" applyBorder="1" applyAlignment="1" applyProtection="1">
      <alignment horizontal="right" vertical="center"/>
    </xf>
    <xf numFmtId="43" fontId="13" fillId="0" borderId="1" xfId="49" applyNumberFormat="1" applyFont="1" applyFill="1" applyBorder="1" applyAlignment="1" applyProtection="1">
      <alignment horizontal="right" vertical="center"/>
    </xf>
    <xf numFmtId="0" fontId="13" fillId="0" borderId="1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right" vertical="center"/>
      <protection locked="0"/>
    </xf>
    <xf numFmtId="0" fontId="13" fillId="0" borderId="6" xfId="49" applyFont="1" applyFill="1" applyBorder="1" applyAlignment="1" applyProtection="1">
      <alignment horizontal="right" vertical="center"/>
      <protection locked="0"/>
    </xf>
    <xf numFmtId="0" fontId="13" fillId="0" borderId="6" xfId="49" applyFont="1" applyFill="1" applyBorder="1" applyAlignment="1" applyProtection="1">
      <alignment horizontal="center" vertical="center"/>
      <protection locked="0"/>
    </xf>
    <xf numFmtId="0" fontId="21" fillId="0" borderId="6" xfId="49" applyFont="1" applyFill="1" applyBorder="1" applyAlignment="1" applyProtection="1">
      <alignment horizontal="left" vertical="center" wrapText="1"/>
      <protection locked="0"/>
    </xf>
    <xf numFmtId="0" fontId="13" fillId="0" borderId="1" xfId="49" applyFont="1" applyFill="1" applyBorder="1" applyAlignment="1" applyProtection="1">
      <alignment horizontal="center" vertical="center"/>
      <protection locked="0"/>
    </xf>
    <xf numFmtId="0" fontId="13" fillId="0" borderId="1" xfId="49" applyFont="1" applyFill="1" applyBorder="1" applyAlignment="1" applyProtection="1">
      <alignment horizontal="right" vertical="center"/>
      <protection locked="0"/>
    </xf>
    <xf numFmtId="0" fontId="13" fillId="0" borderId="22" xfId="49" applyFont="1" applyFill="1" applyBorder="1" applyAlignment="1" applyProtection="1">
      <alignment horizontal="center" vertical="center"/>
      <protection locked="0"/>
    </xf>
    <xf numFmtId="0" fontId="13" fillId="0" borderId="14" xfId="49" applyFont="1" applyFill="1" applyBorder="1" applyAlignment="1" applyProtection="1">
      <alignment horizontal="center" vertical="center"/>
      <protection locked="0"/>
    </xf>
    <xf numFmtId="0" fontId="13" fillId="0" borderId="13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top"/>
    </xf>
    <xf numFmtId="0" fontId="2" fillId="0" borderId="5" xfId="49" applyFont="1" applyFill="1" applyBorder="1" applyAlignment="1" applyProtection="1">
      <alignment horizontal="left" vertical="center"/>
    </xf>
    <xf numFmtId="4" fontId="2" fillId="0" borderId="15" xfId="49" applyNumberFormat="1" applyFont="1" applyFill="1" applyBorder="1" applyAlignment="1" applyProtection="1">
      <alignment horizontal="right" vertical="center"/>
      <protection locked="0"/>
    </xf>
    <xf numFmtId="0" fontId="19" fillId="0" borderId="5" xfId="49" applyFont="1" applyFill="1" applyBorder="1" applyAlignment="1" applyProtection="1">
      <alignment horizontal="center" vertical="center"/>
    </xf>
    <xf numFmtId="4" fontId="19" fillId="0" borderId="15" xfId="49" applyNumberFormat="1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right" vertical="center"/>
    </xf>
    <xf numFmtId="0" fontId="19" fillId="0" borderId="5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D12" sqref="D12"/>
    </sheetView>
  </sheetViews>
  <sheetFormatPr defaultColWidth="9.33333333333333" defaultRowHeight="14.25" customHeight="1" outlineLevelCol="3"/>
  <cols>
    <col min="1" max="1" width="46.1666666666667" style="29" customWidth="1"/>
    <col min="2" max="2" width="50.3333333333333" style="29" customWidth="1"/>
    <col min="3" max="3" width="47.1666666666667" style="29" customWidth="1"/>
    <col min="4" max="4" width="53.8333333333333" style="29" customWidth="1"/>
    <col min="5" max="16370" width="9.33333333333333" style="15" customWidth="1"/>
    <col min="16371" max="16384" width="9.33333333333333" style="15"/>
  </cols>
  <sheetData>
    <row r="1" ht="13.5" customHeight="1" spans="1:4">
      <c r="A1" s="30"/>
      <c r="B1" s="30"/>
      <c r="C1" s="30"/>
      <c r="D1" s="108"/>
    </row>
    <row r="2" ht="36" customHeight="1" spans="1:4">
      <c r="A2" s="16" t="s">
        <v>0</v>
      </c>
      <c r="B2" s="315"/>
      <c r="C2" s="315"/>
      <c r="D2" s="315"/>
    </row>
    <row r="3" ht="21" customHeight="1" spans="1:4">
      <c r="A3" s="96" t="s">
        <v>1</v>
      </c>
      <c r="B3" s="242"/>
      <c r="C3" s="242"/>
      <c r="D3" s="2" t="s">
        <v>2</v>
      </c>
    </row>
    <row r="4" ht="19.5" customHeight="1" spans="1:4">
      <c r="A4" s="38" t="s">
        <v>3</v>
      </c>
      <c r="B4" s="113"/>
      <c r="C4" s="38" t="s">
        <v>4</v>
      </c>
      <c r="D4" s="113"/>
    </row>
    <row r="5" ht="19.5" customHeight="1" spans="1:4">
      <c r="A5" s="37" t="s">
        <v>5</v>
      </c>
      <c r="B5" s="37" t="s">
        <v>6</v>
      </c>
      <c r="C5" s="37" t="s">
        <v>7</v>
      </c>
      <c r="D5" s="37" t="s">
        <v>6</v>
      </c>
    </row>
    <row r="6" ht="19.5" customHeight="1" spans="1:4">
      <c r="A6" s="40"/>
      <c r="B6" s="40"/>
      <c r="C6" s="40"/>
      <c r="D6" s="40"/>
    </row>
    <row r="7" ht="18.75" customHeight="1" spans="1:4">
      <c r="A7" s="252" t="s">
        <v>8</v>
      </c>
      <c r="B7" s="247">
        <v>5835.33</v>
      </c>
      <c r="C7" s="252" t="s">
        <v>9</v>
      </c>
      <c r="D7" s="140"/>
    </row>
    <row r="8" ht="18.75" customHeight="1" spans="1:4">
      <c r="A8" s="252" t="s">
        <v>10</v>
      </c>
      <c r="B8" s="140"/>
      <c r="C8" s="252" t="s">
        <v>11</v>
      </c>
      <c r="D8" s="140"/>
    </row>
    <row r="9" ht="18.75" customHeight="1" spans="1:4">
      <c r="A9" s="252" t="s">
        <v>12</v>
      </c>
      <c r="B9" s="140"/>
      <c r="C9" s="252" t="s">
        <v>13</v>
      </c>
      <c r="D9" s="140"/>
    </row>
    <row r="10" ht="18.75" customHeight="1" spans="1:4">
      <c r="A10" s="252" t="s">
        <v>14</v>
      </c>
      <c r="B10" s="45"/>
      <c r="C10" s="252" t="s">
        <v>15</v>
      </c>
      <c r="D10" s="140"/>
    </row>
    <row r="11" ht="18.75" customHeight="1" spans="1:4">
      <c r="A11" s="252" t="s">
        <v>16</v>
      </c>
      <c r="B11" s="45"/>
      <c r="C11" s="252" t="s">
        <v>17</v>
      </c>
      <c r="D11" s="140"/>
    </row>
    <row r="12" ht="18.75" customHeight="1" spans="1:4">
      <c r="A12" s="252" t="s">
        <v>18</v>
      </c>
      <c r="B12" s="45"/>
      <c r="C12" s="252" t="s">
        <v>19</v>
      </c>
      <c r="D12" s="140"/>
    </row>
    <row r="13" ht="18.75" customHeight="1" spans="1:4">
      <c r="A13" s="252" t="s">
        <v>20</v>
      </c>
      <c r="B13" s="45"/>
      <c r="C13" s="252" t="s">
        <v>21</v>
      </c>
      <c r="D13" s="140"/>
    </row>
    <row r="14" ht="18.75" customHeight="1" spans="1:4">
      <c r="A14" s="316" t="s">
        <v>22</v>
      </c>
      <c r="B14" s="45"/>
      <c r="C14" s="252" t="s">
        <v>23</v>
      </c>
      <c r="D14" s="247">
        <v>531.09</v>
      </c>
    </row>
    <row r="15" ht="18.75" customHeight="1" spans="1:4">
      <c r="A15" s="316" t="s">
        <v>24</v>
      </c>
      <c r="B15" s="317"/>
      <c r="C15" s="252" t="s">
        <v>25</v>
      </c>
      <c r="D15" s="247"/>
    </row>
    <row r="16" ht="18.75" customHeight="1" spans="1:4">
      <c r="A16" s="83"/>
      <c r="B16" s="83"/>
      <c r="C16" s="252" t="s">
        <v>26</v>
      </c>
      <c r="D16" s="247">
        <v>350.12</v>
      </c>
    </row>
    <row r="17" ht="18.75" customHeight="1" spans="1:4">
      <c r="A17" s="83"/>
      <c r="B17" s="83"/>
      <c r="C17" s="252" t="s">
        <v>27</v>
      </c>
      <c r="D17" s="247">
        <v>4652.91</v>
      </c>
    </row>
    <row r="18" ht="18.75" customHeight="1" spans="1:4">
      <c r="A18" s="83"/>
      <c r="B18" s="83"/>
      <c r="C18" s="252" t="s">
        <v>28</v>
      </c>
      <c r="D18" s="247"/>
    </row>
    <row r="19" ht="18.75" customHeight="1" spans="1:4">
      <c r="A19" s="83"/>
      <c r="B19" s="83"/>
      <c r="C19" s="252" t="s">
        <v>29</v>
      </c>
      <c r="D19" s="247"/>
    </row>
    <row r="20" ht="18.75" customHeight="1" spans="1:4">
      <c r="A20" s="83"/>
      <c r="B20" s="83"/>
      <c r="C20" s="252" t="s">
        <v>30</v>
      </c>
      <c r="D20" s="247"/>
    </row>
    <row r="21" ht="18.75" customHeight="1" spans="1:4">
      <c r="A21" s="83"/>
      <c r="B21" s="83"/>
      <c r="C21" s="252" t="s">
        <v>31</v>
      </c>
      <c r="D21" s="247"/>
    </row>
    <row r="22" ht="18.75" customHeight="1" spans="1:4">
      <c r="A22" s="83"/>
      <c r="B22" s="83"/>
      <c r="C22" s="252" t="s">
        <v>32</v>
      </c>
      <c r="D22" s="247"/>
    </row>
    <row r="23" ht="18.75" customHeight="1" spans="1:4">
      <c r="A23" s="83"/>
      <c r="B23" s="83"/>
      <c r="C23" s="252" t="s">
        <v>33</v>
      </c>
      <c r="D23" s="247"/>
    </row>
    <row r="24" ht="18.75" customHeight="1" spans="1:4">
      <c r="A24" s="83"/>
      <c r="B24" s="83"/>
      <c r="C24" s="252" t="s">
        <v>34</v>
      </c>
      <c r="D24" s="247"/>
    </row>
    <row r="25" ht="18.75" customHeight="1" spans="1:4">
      <c r="A25" s="83"/>
      <c r="B25" s="83"/>
      <c r="C25" s="252" t="s">
        <v>35</v>
      </c>
      <c r="D25" s="247"/>
    </row>
    <row r="26" ht="18.75" customHeight="1" spans="1:4">
      <c r="A26" s="83"/>
      <c r="B26" s="83"/>
      <c r="C26" s="252" t="s">
        <v>36</v>
      </c>
      <c r="D26" s="247">
        <v>301.21</v>
      </c>
    </row>
    <row r="27" ht="18.75" customHeight="1" spans="1:4">
      <c r="A27" s="83"/>
      <c r="B27" s="83"/>
      <c r="C27" s="252" t="s">
        <v>37</v>
      </c>
      <c r="D27" s="140"/>
    </row>
    <row r="28" ht="18.75" customHeight="1" spans="1:4">
      <c r="A28" s="83"/>
      <c r="B28" s="83"/>
      <c r="C28" s="252" t="s">
        <v>38</v>
      </c>
      <c r="D28" s="140"/>
    </row>
    <row r="29" ht="18.75" customHeight="1" spans="1:4">
      <c r="A29" s="83"/>
      <c r="B29" s="83"/>
      <c r="C29" s="252" t="s">
        <v>39</v>
      </c>
      <c r="D29" s="140"/>
    </row>
    <row r="30" ht="18.75" customHeight="1" spans="1:4">
      <c r="A30" s="83"/>
      <c r="B30" s="83"/>
      <c r="C30" s="252" t="s">
        <v>40</v>
      </c>
      <c r="D30" s="140"/>
    </row>
    <row r="31" ht="18.75" customHeight="1" spans="1:4">
      <c r="A31" s="83"/>
      <c r="B31" s="83"/>
      <c r="C31" s="252" t="s">
        <v>41</v>
      </c>
      <c r="D31" s="140"/>
    </row>
    <row r="32" ht="18.75" customHeight="1" spans="1:4">
      <c r="A32" s="83"/>
      <c r="B32" s="83"/>
      <c r="C32" s="252" t="s">
        <v>42</v>
      </c>
      <c r="D32" s="140"/>
    </row>
    <row r="33" ht="18.75" customHeight="1" spans="1:4">
      <c r="A33" s="83"/>
      <c r="B33" s="83"/>
      <c r="C33" s="252" t="s">
        <v>43</v>
      </c>
      <c r="D33" s="140"/>
    </row>
    <row r="34" ht="18.75" customHeight="1" spans="1:4">
      <c r="A34" s="83"/>
      <c r="B34" s="83"/>
      <c r="C34" s="252" t="s">
        <v>44</v>
      </c>
      <c r="D34" s="140"/>
    </row>
    <row r="35" ht="18.75" customHeight="1" spans="1:4">
      <c r="A35" s="83"/>
      <c r="B35" s="83"/>
      <c r="C35" s="252" t="s">
        <v>45</v>
      </c>
      <c r="D35" s="140"/>
    </row>
    <row r="36" ht="18.75" customHeight="1" spans="1:4">
      <c r="A36" s="83"/>
      <c r="B36" s="83"/>
      <c r="C36" s="252" t="s">
        <v>46</v>
      </c>
      <c r="D36" s="140"/>
    </row>
    <row r="37" ht="18.75" customHeight="1" spans="1:4">
      <c r="A37" s="318" t="s">
        <v>47</v>
      </c>
      <c r="B37" s="258">
        <v>5835.33</v>
      </c>
      <c r="C37" s="255" t="s">
        <v>48</v>
      </c>
      <c r="D37" s="258">
        <v>5835.33</v>
      </c>
    </row>
    <row r="38" ht="18.75" customHeight="1" spans="1:4">
      <c r="A38" s="316" t="s">
        <v>49</v>
      </c>
      <c r="B38" s="319"/>
      <c r="C38" s="252" t="s">
        <v>50</v>
      </c>
      <c r="D38" s="320" t="s">
        <v>51</v>
      </c>
    </row>
    <row r="39" ht="18.75" customHeight="1" spans="1:4">
      <c r="A39" s="321" t="s">
        <v>52</v>
      </c>
      <c r="B39" s="258">
        <v>5835.33</v>
      </c>
      <c r="C39" s="255" t="s">
        <v>53</v>
      </c>
      <c r="D39" s="258">
        <v>5835.33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43"/>
  <sheetViews>
    <sheetView topLeftCell="A4" workbookViewId="0">
      <selection activeCell="D10" sqref="D10"/>
    </sheetView>
  </sheetViews>
  <sheetFormatPr defaultColWidth="10.6666666666667" defaultRowHeight="12" customHeight="1"/>
  <cols>
    <col min="1" max="1" width="26.6666666666667" style="1" customWidth="1"/>
    <col min="2" max="2" width="30.3333333333333" style="1" customWidth="1"/>
    <col min="3" max="3" width="16" style="1" customWidth="1"/>
    <col min="4" max="4" width="20.8333333333333" style="1" customWidth="1"/>
    <col min="5" max="5" width="23.6666666666667" style="1" customWidth="1"/>
    <col min="6" max="6" width="12.5" style="15" customWidth="1"/>
    <col min="7" max="7" width="10.5" style="1" customWidth="1"/>
    <col min="8" max="8" width="12.8333333333333" style="15" customWidth="1"/>
    <col min="9" max="9" width="12.6666666666667" style="15" customWidth="1"/>
    <col min="10" max="10" width="32" style="1" customWidth="1"/>
    <col min="11" max="16384" width="10.6666666666667" style="15" customWidth="1"/>
  </cols>
  <sheetData>
    <row r="1" ht="17.25" customHeight="1" spans="10:10">
      <c r="J1" s="28"/>
    </row>
    <row r="2" ht="28.5" customHeight="1" spans="1:10">
      <c r="A2" s="16" t="s">
        <v>588</v>
      </c>
      <c r="B2" s="4"/>
      <c r="C2" s="4"/>
      <c r="D2" s="4"/>
      <c r="E2" s="4"/>
      <c r="F2" s="17"/>
      <c r="G2" s="4"/>
      <c r="H2" s="17"/>
      <c r="I2" s="17"/>
      <c r="J2" s="4"/>
    </row>
    <row r="3" ht="17.25" customHeight="1" spans="1:1">
      <c r="A3" s="18" t="s">
        <v>1</v>
      </c>
    </row>
    <row r="4" ht="44.25" customHeight="1" spans="1:10">
      <c r="A4" s="13" t="s">
        <v>520</v>
      </c>
      <c r="B4" s="13" t="s">
        <v>521</v>
      </c>
      <c r="C4" s="13" t="s">
        <v>522</v>
      </c>
      <c r="D4" s="13" t="s">
        <v>523</v>
      </c>
      <c r="E4" s="13" t="s">
        <v>524</v>
      </c>
      <c r="F4" s="19" t="s">
        <v>525</v>
      </c>
      <c r="G4" s="13" t="s">
        <v>526</v>
      </c>
      <c r="H4" s="19" t="s">
        <v>527</v>
      </c>
      <c r="I4" s="19" t="s">
        <v>528</v>
      </c>
      <c r="J4" s="13" t="s">
        <v>529</v>
      </c>
    </row>
    <row r="5" ht="18.7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9">
        <v>6</v>
      </c>
      <c r="G5" s="13">
        <v>7</v>
      </c>
      <c r="H5" s="19">
        <v>8</v>
      </c>
      <c r="I5" s="19">
        <v>9</v>
      </c>
      <c r="J5" s="13">
        <v>10</v>
      </c>
    </row>
    <row r="6" ht="18.75" customHeight="1" spans="1:10">
      <c r="A6" s="25" t="s">
        <v>71</v>
      </c>
      <c r="B6" s="120"/>
      <c r="C6" s="120"/>
      <c r="D6" s="120"/>
      <c r="E6" s="121"/>
      <c r="F6" s="23"/>
      <c r="G6" s="121"/>
      <c r="H6" s="23"/>
      <c r="I6" s="23"/>
      <c r="J6" s="121"/>
    </row>
    <row r="7" ht="32" customHeight="1" spans="1:10">
      <c r="A7" s="24" t="s">
        <v>589</v>
      </c>
      <c r="B7" s="24" t="s">
        <v>590</v>
      </c>
      <c r="C7" s="25" t="s">
        <v>591</v>
      </c>
      <c r="D7" s="25" t="s">
        <v>533</v>
      </c>
      <c r="E7" s="25" t="s">
        <v>592</v>
      </c>
      <c r="F7" s="25" t="s">
        <v>78</v>
      </c>
      <c r="G7" s="25" t="s">
        <v>541</v>
      </c>
      <c r="H7" s="25" t="s">
        <v>593</v>
      </c>
      <c r="I7" s="25" t="s">
        <v>538</v>
      </c>
      <c r="J7" s="25" t="s">
        <v>594</v>
      </c>
    </row>
    <row r="8" ht="36" customHeight="1" spans="1:10">
      <c r="A8" s="26"/>
      <c r="B8" s="26"/>
      <c r="C8" s="25" t="s">
        <v>591</v>
      </c>
      <c r="D8" s="25" t="s">
        <v>533</v>
      </c>
      <c r="E8" s="25" t="s">
        <v>595</v>
      </c>
      <c r="F8" s="25" t="s">
        <v>78</v>
      </c>
      <c r="G8" s="25" t="s">
        <v>596</v>
      </c>
      <c r="H8" s="25" t="s">
        <v>557</v>
      </c>
      <c r="I8" s="25" t="s">
        <v>538</v>
      </c>
      <c r="J8" s="25" t="s">
        <v>594</v>
      </c>
    </row>
    <row r="9" ht="42" customHeight="1" spans="1:10">
      <c r="A9" s="26"/>
      <c r="B9" s="26"/>
      <c r="C9" s="25" t="s">
        <v>591</v>
      </c>
      <c r="D9" s="25" t="s">
        <v>533</v>
      </c>
      <c r="E9" s="25" t="s">
        <v>597</v>
      </c>
      <c r="F9" s="25" t="s">
        <v>78</v>
      </c>
      <c r="G9" s="25" t="s">
        <v>598</v>
      </c>
      <c r="H9" s="25" t="s">
        <v>557</v>
      </c>
      <c r="I9" s="25" t="s">
        <v>538</v>
      </c>
      <c r="J9" s="25" t="s">
        <v>594</v>
      </c>
    </row>
    <row r="10" ht="32" customHeight="1" spans="1:10">
      <c r="A10" s="26"/>
      <c r="B10" s="26"/>
      <c r="C10" s="25" t="s">
        <v>591</v>
      </c>
      <c r="D10" s="25" t="s">
        <v>599</v>
      </c>
      <c r="E10" s="25" t="s">
        <v>600</v>
      </c>
      <c r="F10" s="25" t="s">
        <v>78</v>
      </c>
      <c r="G10" s="25" t="s">
        <v>601</v>
      </c>
      <c r="H10" s="25" t="s">
        <v>557</v>
      </c>
      <c r="I10" s="25" t="s">
        <v>538</v>
      </c>
      <c r="J10" s="25" t="s">
        <v>594</v>
      </c>
    </row>
    <row r="11" ht="32" customHeight="1" spans="1:10">
      <c r="A11" s="26"/>
      <c r="B11" s="26"/>
      <c r="C11" s="25" t="s">
        <v>602</v>
      </c>
      <c r="D11" s="25" t="s">
        <v>547</v>
      </c>
      <c r="E11" s="25" t="s">
        <v>603</v>
      </c>
      <c r="F11" s="25" t="s">
        <v>78</v>
      </c>
      <c r="G11" s="25" t="s">
        <v>556</v>
      </c>
      <c r="H11" s="25" t="s">
        <v>557</v>
      </c>
      <c r="I11" s="25" t="s">
        <v>550</v>
      </c>
      <c r="J11" s="25" t="s">
        <v>594</v>
      </c>
    </row>
    <row r="12" ht="32" customHeight="1" spans="1:10">
      <c r="A12" s="26"/>
      <c r="B12" s="26"/>
      <c r="C12" s="25" t="s">
        <v>602</v>
      </c>
      <c r="D12" s="25" t="s">
        <v>604</v>
      </c>
      <c r="E12" s="25" t="s">
        <v>605</v>
      </c>
      <c r="F12" s="25" t="s">
        <v>78</v>
      </c>
      <c r="G12" s="25" t="s">
        <v>556</v>
      </c>
      <c r="H12" s="25" t="s">
        <v>557</v>
      </c>
      <c r="I12" s="25" t="s">
        <v>550</v>
      </c>
      <c r="J12" s="25" t="s">
        <v>594</v>
      </c>
    </row>
    <row r="13" ht="44" customHeight="1" spans="1:10">
      <c r="A13" s="26"/>
      <c r="B13" s="27"/>
      <c r="C13" s="25" t="s">
        <v>606</v>
      </c>
      <c r="D13" s="25" t="s">
        <v>553</v>
      </c>
      <c r="E13" s="25" t="s">
        <v>607</v>
      </c>
      <c r="F13" s="25" t="s">
        <v>78</v>
      </c>
      <c r="G13" s="25" t="s">
        <v>556</v>
      </c>
      <c r="H13" s="25" t="s">
        <v>557</v>
      </c>
      <c r="I13" s="25" t="s">
        <v>550</v>
      </c>
      <c r="J13" s="25" t="s">
        <v>608</v>
      </c>
    </row>
    <row r="14" ht="18.75" customHeight="1" spans="1:10">
      <c r="A14" s="122" t="s">
        <v>609</v>
      </c>
      <c r="B14" s="24" t="s">
        <v>610</v>
      </c>
      <c r="C14" s="25" t="s">
        <v>591</v>
      </c>
      <c r="D14" s="25" t="s">
        <v>533</v>
      </c>
      <c r="E14" s="25" t="s">
        <v>611</v>
      </c>
      <c r="F14" s="25" t="s">
        <v>78</v>
      </c>
      <c r="G14" s="25" t="s">
        <v>222</v>
      </c>
      <c r="H14" s="25" t="s">
        <v>593</v>
      </c>
      <c r="I14" s="25" t="s">
        <v>538</v>
      </c>
      <c r="J14" s="25" t="s">
        <v>612</v>
      </c>
    </row>
    <row r="15" ht="18.75" customHeight="1" spans="1:10">
      <c r="A15" s="26"/>
      <c r="B15" s="26"/>
      <c r="C15" s="25" t="s">
        <v>591</v>
      </c>
      <c r="D15" s="25" t="s">
        <v>533</v>
      </c>
      <c r="E15" s="25" t="s">
        <v>613</v>
      </c>
      <c r="F15" s="25" t="s">
        <v>78</v>
      </c>
      <c r="G15" s="25" t="s">
        <v>221</v>
      </c>
      <c r="H15" s="25" t="s">
        <v>593</v>
      </c>
      <c r="I15" s="25" t="s">
        <v>538</v>
      </c>
      <c r="J15" s="25" t="s">
        <v>613</v>
      </c>
    </row>
    <row r="16" ht="18.75" customHeight="1" spans="1:10">
      <c r="A16" s="26"/>
      <c r="B16" s="26"/>
      <c r="C16" s="25" t="s">
        <v>591</v>
      </c>
      <c r="D16" s="25" t="s">
        <v>599</v>
      </c>
      <c r="E16" s="25" t="s">
        <v>614</v>
      </c>
      <c r="F16" s="25" t="s">
        <v>78</v>
      </c>
      <c r="G16" s="25" t="s">
        <v>615</v>
      </c>
      <c r="H16" s="25" t="s">
        <v>616</v>
      </c>
      <c r="I16" s="25" t="s">
        <v>550</v>
      </c>
      <c r="J16" s="25" t="s">
        <v>614</v>
      </c>
    </row>
    <row r="17" ht="18.75" customHeight="1" spans="1:10">
      <c r="A17" s="26"/>
      <c r="B17" s="26"/>
      <c r="C17" s="25" t="s">
        <v>602</v>
      </c>
      <c r="D17" s="25" t="s">
        <v>547</v>
      </c>
      <c r="E17" s="25" t="s">
        <v>617</v>
      </c>
      <c r="F17" s="25" t="s">
        <v>78</v>
      </c>
      <c r="G17" s="25" t="s">
        <v>618</v>
      </c>
      <c r="H17" s="25" t="s">
        <v>557</v>
      </c>
      <c r="I17" s="25" t="s">
        <v>538</v>
      </c>
      <c r="J17" s="25" t="s">
        <v>617</v>
      </c>
    </row>
    <row r="18" ht="24" customHeight="1" spans="1:10">
      <c r="A18" s="26"/>
      <c r="B18" s="27"/>
      <c r="C18" s="25" t="s">
        <v>606</v>
      </c>
      <c r="D18" s="25" t="s">
        <v>553</v>
      </c>
      <c r="E18" s="25" t="s">
        <v>619</v>
      </c>
      <c r="F18" s="25" t="s">
        <v>78</v>
      </c>
      <c r="G18" s="25" t="s">
        <v>556</v>
      </c>
      <c r="H18" s="25" t="s">
        <v>557</v>
      </c>
      <c r="I18" s="25" t="s">
        <v>538</v>
      </c>
      <c r="J18" s="25" t="s">
        <v>619</v>
      </c>
    </row>
    <row r="19" ht="18.75" customHeight="1" spans="1:10">
      <c r="A19" s="122" t="s">
        <v>620</v>
      </c>
      <c r="B19" s="24" t="s">
        <v>621</v>
      </c>
      <c r="C19" s="25" t="s">
        <v>591</v>
      </c>
      <c r="D19" s="25" t="s">
        <v>533</v>
      </c>
      <c r="E19" s="25" t="s">
        <v>622</v>
      </c>
      <c r="F19" s="25" t="s">
        <v>78</v>
      </c>
      <c r="G19" s="25" t="s">
        <v>223</v>
      </c>
      <c r="H19" s="25" t="s">
        <v>593</v>
      </c>
      <c r="I19" s="25" t="s">
        <v>538</v>
      </c>
      <c r="J19" s="25" t="s">
        <v>623</v>
      </c>
    </row>
    <row r="20" ht="18.75" customHeight="1" spans="1:10">
      <c r="A20" s="26"/>
      <c r="B20" s="26"/>
      <c r="C20" s="25" t="s">
        <v>591</v>
      </c>
      <c r="D20" s="25" t="s">
        <v>533</v>
      </c>
      <c r="E20" s="25" t="s">
        <v>624</v>
      </c>
      <c r="F20" s="25" t="s">
        <v>78</v>
      </c>
      <c r="G20" s="25" t="s">
        <v>222</v>
      </c>
      <c r="H20" s="25" t="s">
        <v>625</v>
      </c>
      <c r="I20" s="25" t="s">
        <v>538</v>
      </c>
      <c r="J20" s="25" t="s">
        <v>626</v>
      </c>
    </row>
    <row r="21" ht="42" customHeight="1" spans="1:10">
      <c r="A21" s="26"/>
      <c r="B21" s="26"/>
      <c r="C21" s="25" t="s">
        <v>591</v>
      </c>
      <c r="D21" s="25" t="s">
        <v>533</v>
      </c>
      <c r="E21" s="25" t="s">
        <v>627</v>
      </c>
      <c r="F21" s="25" t="s">
        <v>78</v>
      </c>
      <c r="G21" s="25" t="s">
        <v>628</v>
      </c>
      <c r="H21" s="25" t="s">
        <v>629</v>
      </c>
      <c r="I21" s="25" t="s">
        <v>538</v>
      </c>
      <c r="J21" s="25" t="s">
        <v>630</v>
      </c>
    </row>
    <row r="22" ht="18.75" customHeight="1" spans="1:10">
      <c r="A22" s="26"/>
      <c r="B22" s="26"/>
      <c r="C22" s="25" t="s">
        <v>591</v>
      </c>
      <c r="D22" s="25" t="s">
        <v>533</v>
      </c>
      <c r="E22" s="25" t="s">
        <v>631</v>
      </c>
      <c r="F22" s="25" t="s">
        <v>78</v>
      </c>
      <c r="G22" s="25" t="s">
        <v>632</v>
      </c>
      <c r="H22" s="25" t="s">
        <v>633</v>
      </c>
      <c r="I22" s="25" t="s">
        <v>538</v>
      </c>
      <c r="J22" s="25" t="s">
        <v>634</v>
      </c>
    </row>
    <row r="23" ht="29" customHeight="1" spans="1:10">
      <c r="A23" s="26"/>
      <c r="B23" s="26"/>
      <c r="C23" s="25" t="s">
        <v>591</v>
      </c>
      <c r="D23" s="25" t="s">
        <v>533</v>
      </c>
      <c r="E23" s="25" t="s">
        <v>635</v>
      </c>
      <c r="F23" s="25" t="s">
        <v>78</v>
      </c>
      <c r="G23" s="25" t="s">
        <v>541</v>
      </c>
      <c r="H23" s="25" t="s">
        <v>625</v>
      </c>
      <c r="I23" s="25" t="s">
        <v>538</v>
      </c>
      <c r="J23" s="25" t="s">
        <v>636</v>
      </c>
    </row>
    <row r="24" ht="18.75" customHeight="1" spans="1:10">
      <c r="A24" s="26"/>
      <c r="B24" s="26"/>
      <c r="C24" s="25" t="s">
        <v>591</v>
      </c>
      <c r="D24" s="25" t="s">
        <v>533</v>
      </c>
      <c r="E24" s="25" t="s">
        <v>637</v>
      </c>
      <c r="F24" s="25" t="s">
        <v>78</v>
      </c>
      <c r="G24" s="25" t="s">
        <v>221</v>
      </c>
      <c r="H24" s="25" t="s">
        <v>593</v>
      </c>
      <c r="I24" s="25" t="s">
        <v>538</v>
      </c>
      <c r="J24" s="25" t="s">
        <v>638</v>
      </c>
    </row>
    <row r="25" ht="28" customHeight="1" spans="1:10">
      <c r="A25" s="26"/>
      <c r="B25" s="26"/>
      <c r="C25" s="25" t="s">
        <v>591</v>
      </c>
      <c r="D25" s="25" t="s">
        <v>599</v>
      </c>
      <c r="E25" s="25" t="s">
        <v>639</v>
      </c>
      <c r="F25" s="25" t="s">
        <v>78</v>
      </c>
      <c r="G25" s="25" t="s">
        <v>541</v>
      </c>
      <c r="H25" s="25" t="s">
        <v>557</v>
      </c>
      <c r="I25" s="25" t="s">
        <v>550</v>
      </c>
      <c r="J25" s="25" t="s">
        <v>640</v>
      </c>
    </row>
    <row r="26" ht="28" customHeight="1" spans="1:10">
      <c r="A26" s="26"/>
      <c r="B26" s="26"/>
      <c r="C26" s="25" t="s">
        <v>591</v>
      </c>
      <c r="D26" s="25" t="s">
        <v>599</v>
      </c>
      <c r="E26" s="25" t="s">
        <v>641</v>
      </c>
      <c r="F26" s="25" t="s">
        <v>78</v>
      </c>
      <c r="G26" s="25" t="s">
        <v>596</v>
      </c>
      <c r="H26" s="25" t="s">
        <v>557</v>
      </c>
      <c r="I26" s="25" t="s">
        <v>550</v>
      </c>
      <c r="J26" s="25" t="s">
        <v>642</v>
      </c>
    </row>
    <row r="27" ht="18.75" customHeight="1" spans="1:10">
      <c r="A27" s="26"/>
      <c r="B27" s="26"/>
      <c r="C27" s="25" t="s">
        <v>591</v>
      </c>
      <c r="D27" s="25" t="s">
        <v>599</v>
      </c>
      <c r="E27" s="25" t="s">
        <v>643</v>
      </c>
      <c r="F27" s="25" t="s">
        <v>78</v>
      </c>
      <c r="G27" s="25" t="s">
        <v>223</v>
      </c>
      <c r="H27" s="25" t="s">
        <v>629</v>
      </c>
      <c r="I27" s="25" t="s">
        <v>538</v>
      </c>
      <c r="J27" s="25" t="s">
        <v>644</v>
      </c>
    </row>
    <row r="28" ht="18.75" customHeight="1" spans="1:10">
      <c r="A28" s="26"/>
      <c r="B28" s="26"/>
      <c r="C28" s="25" t="s">
        <v>602</v>
      </c>
      <c r="D28" s="25" t="s">
        <v>547</v>
      </c>
      <c r="E28" s="25" t="s">
        <v>617</v>
      </c>
      <c r="F28" s="25" t="s">
        <v>78</v>
      </c>
      <c r="G28" s="25" t="s">
        <v>618</v>
      </c>
      <c r="H28" s="25" t="s">
        <v>557</v>
      </c>
      <c r="I28" s="25" t="s">
        <v>550</v>
      </c>
      <c r="J28" s="25" t="s">
        <v>645</v>
      </c>
    </row>
    <row r="29" ht="32" customHeight="1" spans="1:10">
      <c r="A29" s="26"/>
      <c r="B29" s="26"/>
      <c r="C29" s="25" t="s">
        <v>602</v>
      </c>
      <c r="D29" s="25" t="s">
        <v>547</v>
      </c>
      <c r="E29" s="25" t="s">
        <v>646</v>
      </c>
      <c r="F29" s="25" t="s">
        <v>78</v>
      </c>
      <c r="G29" s="25" t="s">
        <v>596</v>
      </c>
      <c r="H29" s="25" t="s">
        <v>557</v>
      </c>
      <c r="I29" s="25" t="s">
        <v>550</v>
      </c>
      <c r="J29" s="25" t="s">
        <v>647</v>
      </c>
    </row>
    <row r="30" ht="18.75" customHeight="1" spans="1:10">
      <c r="A30" s="26"/>
      <c r="B30" s="27"/>
      <c r="C30" s="25" t="s">
        <v>606</v>
      </c>
      <c r="D30" s="25" t="s">
        <v>553</v>
      </c>
      <c r="E30" s="25" t="s">
        <v>607</v>
      </c>
      <c r="F30" s="25" t="s">
        <v>78</v>
      </c>
      <c r="G30" s="25" t="s">
        <v>618</v>
      </c>
      <c r="H30" s="25" t="s">
        <v>557</v>
      </c>
      <c r="I30" s="25" t="s">
        <v>550</v>
      </c>
      <c r="J30" s="25" t="s">
        <v>648</v>
      </c>
    </row>
    <row r="31" ht="34" customHeight="1" spans="1:10">
      <c r="A31" s="122" t="s">
        <v>649</v>
      </c>
      <c r="B31" s="24" t="s">
        <v>650</v>
      </c>
      <c r="C31" s="25" t="s">
        <v>591</v>
      </c>
      <c r="D31" s="25" t="s">
        <v>533</v>
      </c>
      <c r="E31" s="25" t="s">
        <v>651</v>
      </c>
      <c r="F31" s="25" t="s">
        <v>78</v>
      </c>
      <c r="G31" s="25" t="s">
        <v>652</v>
      </c>
      <c r="H31" s="25" t="s">
        <v>557</v>
      </c>
      <c r="I31" s="25" t="s">
        <v>538</v>
      </c>
      <c r="J31" s="25" t="s">
        <v>653</v>
      </c>
    </row>
    <row r="32" ht="34" customHeight="1" spans="1:10">
      <c r="A32" s="26"/>
      <c r="B32" s="26"/>
      <c r="C32" s="25" t="s">
        <v>591</v>
      </c>
      <c r="D32" s="25" t="s">
        <v>533</v>
      </c>
      <c r="E32" s="25" t="s">
        <v>654</v>
      </c>
      <c r="F32" s="25" t="s">
        <v>78</v>
      </c>
      <c r="G32" s="25" t="s">
        <v>222</v>
      </c>
      <c r="H32" s="25" t="s">
        <v>655</v>
      </c>
      <c r="I32" s="25" t="s">
        <v>538</v>
      </c>
      <c r="J32" s="25" t="s">
        <v>653</v>
      </c>
    </row>
    <row r="33" ht="18.75" customHeight="1" spans="1:10">
      <c r="A33" s="26"/>
      <c r="B33" s="26"/>
      <c r="C33" s="25" t="s">
        <v>591</v>
      </c>
      <c r="D33" s="25" t="s">
        <v>533</v>
      </c>
      <c r="E33" s="25" t="s">
        <v>656</v>
      </c>
      <c r="F33" s="25" t="s">
        <v>78</v>
      </c>
      <c r="G33" s="25" t="s">
        <v>657</v>
      </c>
      <c r="H33" s="25" t="s">
        <v>557</v>
      </c>
      <c r="I33" s="25" t="s">
        <v>538</v>
      </c>
      <c r="J33" s="25" t="s">
        <v>653</v>
      </c>
    </row>
    <row r="34" ht="42" customHeight="1" spans="1:10">
      <c r="A34" s="26"/>
      <c r="B34" s="26"/>
      <c r="C34" s="25" t="s">
        <v>591</v>
      </c>
      <c r="D34" s="25" t="s">
        <v>533</v>
      </c>
      <c r="E34" s="25" t="s">
        <v>658</v>
      </c>
      <c r="F34" s="25" t="s">
        <v>78</v>
      </c>
      <c r="G34" s="25" t="s">
        <v>659</v>
      </c>
      <c r="H34" s="25" t="s">
        <v>593</v>
      </c>
      <c r="I34" s="25" t="s">
        <v>538</v>
      </c>
      <c r="J34" s="25" t="s">
        <v>653</v>
      </c>
    </row>
    <row r="35" ht="18.75" customHeight="1" spans="1:10">
      <c r="A35" s="26"/>
      <c r="B35" s="26"/>
      <c r="C35" s="25" t="s">
        <v>591</v>
      </c>
      <c r="D35" s="25" t="s">
        <v>599</v>
      </c>
      <c r="E35" s="25" t="s">
        <v>660</v>
      </c>
      <c r="F35" s="25" t="s">
        <v>78</v>
      </c>
      <c r="G35" s="25" t="s">
        <v>556</v>
      </c>
      <c r="H35" s="25" t="s">
        <v>557</v>
      </c>
      <c r="I35" s="25" t="s">
        <v>538</v>
      </c>
      <c r="J35" s="25" t="s">
        <v>653</v>
      </c>
    </row>
    <row r="36" ht="18.75" customHeight="1" spans="1:10">
      <c r="A36" s="26"/>
      <c r="B36" s="26"/>
      <c r="C36" s="25" t="s">
        <v>591</v>
      </c>
      <c r="D36" s="25" t="s">
        <v>599</v>
      </c>
      <c r="E36" s="25" t="s">
        <v>661</v>
      </c>
      <c r="F36" s="25" t="s">
        <v>78</v>
      </c>
      <c r="G36" s="25" t="s">
        <v>657</v>
      </c>
      <c r="H36" s="25" t="s">
        <v>557</v>
      </c>
      <c r="I36" s="25" t="s">
        <v>538</v>
      </c>
      <c r="J36" s="25" t="s">
        <v>653</v>
      </c>
    </row>
    <row r="37" ht="30" customHeight="1" spans="1:10">
      <c r="A37" s="26"/>
      <c r="B37" s="26"/>
      <c r="C37" s="25" t="s">
        <v>602</v>
      </c>
      <c r="D37" s="25" t="s">
        <v>547</v>
      </c>
      <c r="E37" s="25" t="s">
        <v>662</v>
      </c>
      <c r="F37" s="25" t="s">
        <v>78</v>
      </c>
      <c r="G37" s="25" t="s">
        <v>657</v>
      </c>
      <c r="H37" s="25" t="s">
        <v>557</v>
      </c>
      <c r="I37" s="25" t="s">
        <v>538</v>
      </c>
      <c r="J37" s="25" t="s">
        <v>653</v>
      </c>
    </row>
    <row r="38" ht="18.75" customHeight="1" spans="1:10">
      <c r="A38" s="26"/>
      <c r="B38" s="26"/>
      <c r="C38" s="25" t="s">
        <v>602</v>
      </c>
      <c r="D38" s="25" t="s">
        <v>547</v>
      </c>
      <c r="E38" s="25" t="s">
        <v>663</v>
      </c>
      <c r="F38" s="25" t="s">
        <v>78</v>
      </c>
      <c r="G38" s="25" t="s">
        <v>664</v>
      </c>
      <c r="H38" s="25" t="s">
        <v>557</v>
      </c>
      <c r="I38" s="25" t="s">
        <v>538</v>
      </c>
      <c r="J38" s="25" t="s">
        <v>653</v>
      </c>
    </row>
    <row r="39" ht="18.75" customHeight="1" spans="1:10">
      <c r="A39" s="26"/>
      <c r="B39" s="26"/>
      <c r="C39" s="25" t="s">
        <v>602</v>
      </c>
      <c r="D39" s="25" t="s">
        <v>604</v>
      </c>
      <c r="E39" s="25" t="s">
        <v>665</v>
      </c>
      <c r="F39" s="25" t="s">
        <v>78</v>
      </c>
      <c r="G39" s="25" t="s">
        <v>666</v>
      </c>
      <c r="H39" s="25" t="s">
        <v>557</v>
      </c>
      <c r="I39" s="25" t="s">
        <v>538</v>
      </c>
      <c r="J39" s="25" t="s">
        <v>653</v>
      </c>
    </row>
    <row r="40" ht="18.75" customHeight="1" spans="1:10">
      <c r="A40" s="26"/>
      <c r="B40" s="26"/>
      <c r="C40" s="25" t="s">
        <v>602</v>
      </c>
      <c r="D40" s="25" t="s">
        <v>604</v>
      </c>
      <c r="E40" s="25" t="s">
        <v>667</v>
      </c>
      <c r="F40" s="25" t="s">
        <v>78</v>
      </c>
      <c r="G40" s="25" t="s">
        <v>668</v>
      </c>
      <c r="H40" s="25" t="s">
        <v>557</v>
      </c>
      <c r="I40" s="25" t="s">
        <v>538</v>
      </c>
      <c r="J40" s="25" t="s">
        <v>653</v>
      </c>
    </row>
    <row r="41" ht="18.75" customHeight="1" spans="1:10">
      <c r="A41" s="26"/>
      <c r="B41" s="27"/>
      <c r="C41" s="25" t="s">
        <v>606</v>
      </c>
      <c r="D41" s="25" t="s">
        <v>553</v>
      </c>
      <c r="E41" s="25" t="s">
        <v>607</v>
      </c>
      <c r="F41" s="25" t="s">
        <v>78</v>
      </c>
      <c r="G41" s="25" t="s">
        <v>657</v>
      </c>
      <c r="H41" s="25" t="s">
        <v>557</v>
      </c>
      <c r="I41" s="25" t="s">
        <v>538</v>
      </c>
      <c r="J41" s="25" t="s">
        <v>653</v>
      </c>
    </row>
    <row r="42" customHeight="1" spans="1:10">
      <c r="A42" s="26"/>
      <c r="B42" s="123"/>
      <c r="C42" s="123"/>
      <c r="D42" s="123"/>
      <c r="E42" s="123"/>
      <c r="F42" s="94"/>
      <c r="G42" s="123"/>
      <c r="H42" s="94"/>
      <c r="I42" s="94"/>
      <c r="J42" s="123"/>
    </row>
    <row r="43" customHeight="1" spans="1:10">
      <c r="A43" s="27"/>
      <c r="B43" s="123"/>
      <c r="C43" s="123"/>
      <c r="D43" s="123"/>
      <c r="E43" s="123"/>
      <c r="F43" s="94"/>
      <c r="G43" s="123"/>
      <c r="H43" s="94"/>
      <c r="I43" s="94"/>
      <c r="J43" s="123"/>
    </row>
  </sheetData>
  <mergeCells count="7">
    <mergeCell ref="A2:J2"/>
    <mergeCell ref="A3:H3"/>
    <mergeCell ref="A7:A43"/>
    <mergeCell ref="B7:B13"/>
    <mergeCell ref="B14:B18"/>
    <mergeCell ref="B19:B30"/>
    <mergeCell ref="B31:B41"/>
  </mergeCells>
  <printOptions horizontalCentered="1"/>
  <pageMargins left="0.314583333333333" right="0.354166666666667" top="0.314583333333333" bottom="0.432638888888889" header="0" footer="0"/>
  <pageSetup paperSize="9" scale="87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B21" sqref="B21"/>
    </sheetView>
  </sheetViews>
  <sheetFormatPr defaultColWidth="10.6666666666667" defaultRowHeight="14.25" customHeight="1" outlineLevelCol="4"/>
  <cols>
    <col min="1" max="1" width="24.1666666666667" style="104" customWidth="1"/>
    <col min="2" max="2" width="37.5" style="29" customWidth="1"/>
    <col min="3" max="3" width="32.3333333333333" style="29" customWidth="1"/>
    <col min="4" max="5" width="42.8333333333333" style="29" customWidth="1"/>
    <col min="6" max="16384" width="10.6666666666667" style="29" customWidth="1"/>
  </cols>
  <sheetData>
    <row r="1" ht="12" customHeight="1" spans="1:5">
      <c r="A1" s="105">
        <v>0</v>
      </c>
      <c r="B1" s="106">
        <v>1</v>
      </c>
      <c r="C1" s="107"/>
      <c r="D1" s="107"/>
      <c r="E1" s="108"/>
    </row>
    <row r="2" ht="26.25" customHeight="1" spans="1:5">
      <c r="A2" s="109" t="s">
        <v>669</v>
      </c>
      <c r="B2" s="110"/>
      <c r="C2" s="110"/>
      <c r="D2" s="110"/>
      <c r="E2" s="110"/>
    </row>
    <row r="3" ht="13.5" customHeight="1" spans="1:5">
      <c r="A3" s="111" t="s">
        <v>1</v>
      </c>
      <c r="B3" s="106"/>
      <c r="C3" s="107"/>
      <c r="D3" s="107"/>
      <c r="E3" s="108" t="s">
        <v>2</v>
      </c>
    </row>
    <row r="4" ht="19.5" customHeight="1" spans="1:5">
      <c r="A4" s="112" t="s">
        <v>96</v>
      </c>
      <c r="B4" s="37" t="s">
        <v>97</v>
      </c>
      <c r="C4" s="38" t="s">
        <v>670</v>
      </c>
      <c r="D4" s="39"/>
      <c r="E4" s="113"/>
    </row>
    <row r="5" ht="18.75" customHeight="1" spans="1:5">
      <c r="A5" s="114"/>
      <c r="B5" s="41"/>
      <c r="C5" s="37" t="s">
        <v>93</v>
      </c>
      <c r="D5" s="38" t="s">
        <v>98</v>
      </c>
      <c r="E5" s="37" t="s">
        <v>99</v>
      </c>
    </row>
    <row r="6" ht="18.75" customHeight="1" spans="1:5">
      <c r="A6" s="115">
        <v>1</v>
      </c>
      <c r="B6" s="14">
        <v>2</v>
      </c>
      <c r="C6" s="14">
        <v>3</v>
      </c>
      <c r="D6" s="14">
        <v>4</v>
      </c>
      <c r="E6" s="14">
        <v>5</v>
      </c>
    </row>
    <row r="7" ht="18.75" customHeight="1" spans="1:5">
      <c r="A7" s="20" t="s">
        <v>78</v>
      </c>
      <c r="B7" s="20" t="s">
        <v>78</v>
      </c>
      <c r="C7" s="116" t="s">
        <v>78</v>
      </c>
      <c r="D7" s="117" t="s">
        <v>78</v>
      </c>
      <c r="E7" s="117" t="s">
        <v>78</v>
      </c>
    </row>
    <row r="8" ht="18.75" customHeight="1" spans="1:5">
      <c r="A8" s="118" t="s">
        <v>163</v>
      </c>
      <c r="B8" s="119" t="s">
        <v>163</v>
      </c>
      <c r="C8" s="116" t="s">
        <v>78</v>
      </c>
      <c r="D8" s="117" t="s">
        <v>78</v>
      </c>
      <c r="E8" s="117" t="s">
        <v>78</v>
      </c>
    </row>
    <row r="10" customHeight="1" spans="1:1">
      <c r="A10" s="1" t="s">
        <v>671</v>
      </c>
    </row>
  </sheetData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25"/>
  <sheetViews>
    <sheetView workbookViewId="0">
      <selection activeCell="C23" sqref="C23"/>
    </sheetView>
  </sheetViews>
  <sheetFormatPr defaultColWidth="10.6666666666667" defaultRowHeight="14.25" customHeight="1"/>
  <cols>
    <col min="1" max="1" width="45.6666666666667" style="29" customWidth="1"/>
    <col min="2" max="2" width="25.3333333333333" style="29" customWidth="1"/>
    <col min="3" max="3" width="41.1666666666667" style="29" customWidth="1"/>
    <col min="4" max="4" width="9" style="29" customWidth="1"/>
    <col min="5" max="6" width="12" style="29" customWidth="1"/>
    <col min="7" max="7" width="14" style="29" customWidth="1"/>
    <col min="8" max="15" width="14.6666666666667" style="29" customWidth="1"/>
    <col min="16" max="16" width="14.6666666666667" style="15" customWidth="1"/>
    <col min="17" max="19" width="14.6666666666667" style="29" customWidth="1"/>
    <col min="20" max="21" width="14.6666666666667" style="15" customWidth="1"/>
    <col min="22" max="22" width="12.1666666666667" style="29" customWidth="1"/>
    <col min="23" max="16384" width="10.6666666666667" style="15" customWidth="1"/>
  </cols>
  <sheetData>
    <row r="1" ht="13.5" customHeight="1" spans="1:2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T1" s="28"/>
      <c r="U1" s="28"/>
      <c r="V1" s="2"/>
    </row>
    <row r="2" ht="27.75" customHeight="1" spans="1:22">
      <c r="A2" s="32" t="s">
        <v>672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7"/>
      <c r="Q2" s="4"/>
      <c r="R2" s="4"/>
      <c r="S2" s="4"/>
      <c r="T2" s="17"/>
      <c r="U2" s="17"/>
      <c r="V2" s="4"/>
    </row>
    <row r="3" ht="18.75" customHeight="1" spans="1:22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T3" s="90"/>
      <c r="U3" s="90"/>
      <c r="V3" s="2" t="s">
        <v>229</v>
      </c>
    </row>
    <row r="4" ht="15.75" customHeight="1" spans="1:22">
      <c r="A4" s="8" t="s">
        <v>673</v>
      </c>
      <c r="B4" s="52" t="s">
        <v>674</v>
      </c>
      <c r="C4" s="52" t="s">
        <v>675</v>
      </c>
      <c r="D4" s="52" t="s">
        <v>676</v>
      </c>
      <c r="E4" s="52" t="s">
        <v>677</v>
      </c>
      <c r="F4" s="52" t="s">
        <v>678</v>
      </c>
      <c r="G4" s="10" t="s">
        <v>244</v>
      </c>
      <c r="H4" s="10"/>
      <c r="I4" s="10"/>
      <c r="J4" s="10"/>
      <c r="K4" s="10"/>
      <c r="L4" s="10"/>
      <c r="M4" s="10"/>
      <c r="N4" s="10"/>
      <c r="O4" s="10"/>
      <c r="P4" s="79"/>
      <c r="Q4" s="10"/>
      <c r="R4" s="10"/>
      <c r="S4" s="10"/>
      <c r="T4" s="47"/>
      <c r="U4" s="79"/>
      <c r="V4" s="11"/>
    </row>
    <row r="5" ht="17.25" customHeight="1" spans="1:22">
      <c r="A5" s="98"/>
      <c r="B5" s="54"/>
      <c r="C5" s="54"/>
      <c r="D5" s="54"/>
      <c r="E5" s="54"/>
      <c r="F5" s="54"/>
      <c r="G5" s="54" t="s">
        <v>93</v>
      </c>
      <c r="H5" s="80" t="s">
        <v>60</v>
      </c>
      <c r="I5" s="80"/>
      <c r="J5" s="80"/>
      <c r="K5" s="80"/>
      <c r="L5" s="80"/>
      <c r="M5" s="56"/>
      <c r="N5" s="54" t="s">
        <v>679</v>
      </c>
      <c r="O5" s="54" t="s">
        <v>680</v>
      </c>
      <c r="P5" s="55" t="s">
        <v>681</v>
      </c>
      <c r="Q5" s="80" t="s">
        <v>682</v>
      </c>
      <c r="R5" s="80"/>
      <c r="S5" s="80"/>
      <c r="T5" s="92"/>
      <c r="U5" s="81"/>
      <c r="V5" s="56"/>
    </row>
    <row r="6" ht="54" customHeight="1" spans="1:22">
      <c r="A6" s="12"/>
      <c r="B6" s="56"/>
      <c r="C6" s="56"/>
      <c r="D6" s="56"/>
      <c r="E6" s="56"/>
      <c r="F6" s="56"/>
      <c r="G6" s="56"/>
      <c r="H6" s="56" t="s">
        <v>58</v>
      </c>
      <c r="I6" s="56" t="s">
        <v>491</v>
      </c>
      <c r="J6" s="56" t="s">
        <v>492</v>
      </c>
      <c r="K6" s="56" t="s">
        <v>493</v>
      </c>
      <c r="L6" s="56" t="s">
        <v>494</v>
      </c>
      <c r="M6" s="56" t="s">
        <v>495</v>
      </c>
      <c r="N6" s="56"/>
      <c r="O6" s="56"/>
      <c r="P6" s="57"/>
      <c r="Q6" s="56" t="s">
        <v>58</v>
      </c>
      <c r="R6" s="56" t="s">
        <v>64</v>
      </c>
      <c r="S6" s="56" t="s">
        <v>251</v>
      </c>
      <c r="T6" s="93" t="s">
        <v>66</v>
      </c>
      <c r="U6" s="57" t="s">
        <v>67</v>
      </c>
      <c r="V6" s="56" t="s">
        <v>68</v>
      </c>
    </row>
    <row r="7" ht="18.75" customHeight="1" spans="1:22">
      <c r="A7" s="40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58">
        <v>22</v>
      </c>
    </row>
    <row r="8" ht="18.75" customHeight="1" spans="1:22">
      <c r="A8" s="67" t="s">
        <v>71</v>
      </c>
      <c r="B8" s="59"/>
      <c r="C8" s="59"/>
      <c r="D8" s="59"/>
      <c r="E8" s="82"/>
      <c r="F8" s="61"/>
      <c r="G8" s="61">
        <v>219.2</v>
      </c>
      <c r="H8" s="61">
        <v>219.2</v>
      </c>
      <c r="I8" s="61">
        <v>219.2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45"/>
      <c r="U8" s="61"/>
      <c r="V8" s="61"/>
    </row>
    <row r="9" ht="18.75" customHeight="1" spans="1:22">
      <c r="A9" s="67" t="s">
        <v>649</v>
      </c>
      <c r="B9" s="59" t="s">
        <v>683</v>
      </c>
      <c r="C9" s="59" t="s">
        <v>684</v>
      </c>
      <c r="D9" s="59" t="s">
        <v>685</v>
      </c>
      <c r="E9" s="100">
        <v>1</v>
      </c>
      <c r="F9" s="63"/>
      <c r="G9" s="63">
        <v>1</v>
      </c>
      <c r="H9" s="63">
        <v>1</v>
      </c>
      <c r="I9" s="63">
        <v>1</v>
      </c>
      <c r="J9" s="63"/>
      <c r="K9" s="63"/>
      <c r="L9" s="63"/>
      <c r="M9" s="63"/>
      <c r="N9" s="63"/>
      <c r="O9" s="63"/>
      <c r="P9" s="61"/>
      <c r="Q9" s="63"/>
      <c r="R9" s="63"/>
      <c r="S9" s="63"/>
      <c r="T9" s="45"/>
      <c r="U9" s="61"/>
      <c r="V9" s="63"/>
    </row>
    <row r="10" ht="18.75" customHeight="1" spans="1:22">
      <c r="A10" s="67" t="s">
        <v>649</v>
      </c>
      <c r="B10" s="59" t="s">
        <v>686</v>
      </c>
      <c r="C10" s="59" t="s">
        <v>684</v>
      </c>
      <c r="D10" s="59" t="s">
        <v>685</v>
      </c>
      <c r="E10" s="100">
        <v>1</v>
      </c>
      <c r="F10" s="63"/>
      <c r="G10" s="63">
        <v>11.5</v>
      </c>
      <c r="H10" s="63">
        <v>11.5</v>
      </c>
      <c r="I10" s="63">
        <v>11.5</v>
      </c>
      <c r="J10" s="63"/>
      <c r="K10" s="63"/>
      <c r="L10" s="63"/>
      <c r="M10" s="63"/>
      <c r="N10" s="63"/>
      <c r="O10" s="63"/>
      <c r="P10" s="61"/>
      <c r="Q10" s="63"/>
      <c r="R10" s="63"/>
      <c r="S10" s="63"/>
      <c r="T10" s="45"/>
      <c r="U10" s="61"/>
      <c r="V10" s="83"/>
    </row>
    <row r="11" ht="18.75" customHeight="1" spans="1:22">
      <c r="A11" s="67" t="s">
        <v>649</v>
      </c>
      <c r="B11" s="59" t="s">
        <v>687</v>
      </c>
      <c r="C11" s="59" t="s">
        <v>688</v>
      </c>
      <c r="D11" s="59" t="s">
        <v>685</v>
      </c>
      <c r="E11" s="100">
        <v>1</v>
      </c>
      <c r="F11" s="63"/>
      <c r="G11" s="63">
        <v>96.5</v>
      </c>
      <c r="H11" s="63">
        <v>96.5</v>
      </c>
      <c r="I11" s="63">
        <v>96.5</v>
      </c>
      <c r="J11" s="63"/>
      <c r="K11" s="63"/>
      <c r="L11" s="63"/>
      <c r="M11" s="63"/>
      <c r="N11" s="63"/>
      <c r="O11" s="63"/>
      <c r="P11" s="61"/>
      <c r="Q11" s="63"/>
      <c r="R11" s="63"/>
      <c r="S11" s="63"/>
      <c r="T11" s="45"/>
      <c r="U11" s="61"/>
      <c r="V11" s="83"/>
    </row>
    <row r="12" ht="18.75" customHeight="1" spans="1:22">
      <c r="A12" s="67" t="s">
        <v>579</v>
      </c>
      <c r="B12" s="59" t="s">
        <v>689</v>
      </c>
      <c r="C12" s="59" t="s">
        <v>688</v>
      </c>
      <c r="D12" s="59" t="s">
        <v>685</v>
      </c>
      <c r="E12" s="100">
        <v>1</v>
      </c>
      <c r="F12" s="63"/>
      <c r="G12" s="63">
        <v>2</v>
      </c>
      <c r="H12" s="63">
        <v>2</v>
      </c>
      <c r="I12" s="63">
        <v>2</v>
      </c>
      <c r="J12" s="63"/>
      <c r="K12" s="63"/>
      <c r="L12" s="63"/>
      <c r="M12" s="63"/>
      <c r="N12" s="63"/>
      <c r="O12" s="63"/>
      <c r="P12" s="61"/>
      <c r="Q12" s="63"/>
      <c r="R12" s="63"/>
      <c r="S12" s="63"/>
      <c r="T12" s="45"/>
      <c r="U12" s="61"/>
      <c r="V12" s="83"/>
    </row>
    <row r="13" ht="18.75" customHeight="1" spans="1:22">
      <c r="A13" s="67" t="s">
        <v>579</v>
      </c>
      <c r="B13" s="59" t="s">
        <v>690</v>
      </c>
      <c r="C13" s="59" t="s">
        <v>691</v>
      </c>
      <c r="D13" s="59" t="s">
        <v>685</v>
      </c>
      <c r="E13" s="100">
        <v>10</v>
      </c>
      <c r="F13" s="63"/>
      <c r="G13" s="63">
        <v>2</v>
      </c>
      <c r="H13" s="63">
        <v>2</v>
      </c>
      <c r="I13" s="63">
        <v>2</v>
      </c>
      <c r="J13" s="63"/>
      <c r="K13" s="63"/>
      <c r="L13" s="63"/>
      <c r="M13" s="63"/>
      <c r="N13" s="63"/>
      <c r="O13" s="63"/>
      <c r="P13" s="61"/>
      <c r="Q13" s="63"/>
      <c r="R13" s="63"/>
      <c r="S13" s="63"/>
      <c r="T13" s="45"/>
      <c r="U13" s="61"/>
      <c r="V13" s="83"/>
    </row>
    <row r="14" ht="18.75" customHeight="1" spans="1:22">
      <c r="A14" s="67" t="s">
        <v>579</v>
      </c>
      <c r="B14" s="59" t="s">
        <v>692</v>
      </c>
      <c r="C14" s="59" t="s">
        <v>693</v>
      </c>
      <c r="D14" s="59" t="s">
        <v>685</v>
      </c>
      <c r="E14" s="100">
        <v>1</v>
      </c>
      <c r="F14" s="63"/>
      <c r="G14" s="63">
        <v>5</v>
      </c>
      <c r="H14" s="63">
        <v>5</v>
      </c>
      <c r="I14" s="63">
        <v>5</v>
      </c>
      <c r="J14" s="63"/>
      <c r="K14" s="63"/>
      <c r="L14" s="63"/>
      <c r="M14" s="63"/>
      <c r="N14" s="63"/>
      <c r="O14" s="63"/>
      <c r="P14" s="61"/>
      <c r="Q14" s="63"/>
      <c r="R14" s="63"/>
      <c r="S14" s="63"/>
      <c r="T14" s="45"/>
      <c r="U14" s="61"/>
      <c r="V14" s="83"/>
    </row>
    <row r="15" ht="18.75" customHeight="1" spans="1:22">
      <c r="A15" s="67" t="s">
        <v>579</v>
      </c>
      <c r="B15" s="59" t="s">
        <v>694</v>
      </c>
      <c r="C15" s="59" t="s">
        <v>695</v>
      </c>
      <c r="D15" s="59" t="s">
        <v>685</v>
      </c>
      <c r="E15" s="100">
        <v>1</v>
      </c>
      <c r="F15" s="63"/>
      <c r="G15" s="63">
        <v>6.2</v>
      </c>
      <c r="H15" s="63">
        <v>6.2</v>
      </c>
      <c r="I15" s="63">
        <v>6.2</v>
      </c>
      <c r="J15" s="63"/>
      <c r="K15" s="63"/>
      <c r="L15" s="63"/>
      <c r="M15" s="63"/>
      <c r="N15" s="63"/>
      <c r="O15" s="63"/>
      <c r="P15" s="61"/>
      <c r="Q15" s="63"/>
      <c r="R15" s="63"/>
      <c r="S15" s="63"/>
      <c r="T15" s="45"/>
      <c r="U15" s="61"/>
      <c r="V15" s="83"/>
    </row>
    <row r="16" ht="18.75" customHeight="1" spans="1:22">
      <c r="A16" s="67" t="s">
        <v>620</v>
      </c>
      <c r="B16" s="59" t="s">
        <v>696</v>
      </c>
      <c r="C16" s="59" t="s">
        <v>697</v>
      </c>
      <c r="D16" s="59" t="s">
        <v>685</v>
      </c>
      <c r="E16" s="100">
        <v>1</v>
      </c>
      <c r="F16" s="63"/>
      <c r="G16" s="63">
        <v>4</v>
      </c>
      <c r="H16" s="63">
        <v>4</v>
      </c>
      <c r="I16" s="63">
        <v>4</v>
      </c>
      <c r="J16" s="63"/>
      <c r="K16" s="63"/>
      <c r="L16" s="63"/>
      <c r="M16" s="63"/>
      <c r="N16" s="63"/>
      <c r="O16" s="63"/>
      <c r="P16" s="61"/>
      <c r="Q16" s="63"/>
      <c r="R16" s="63"/>
      <c r="S16" s="63"/>
      <c r="T16" s="45"/>
      <c r="U16" s="61"/>
      <c r="V16" s="83"/>
    </row>
    <row r="17" ht="18.75" customHeight="1" spans="1:22">
      <c r="A17" s="67" t="s">
        <v>620</v>
      </c>
      <c r="B17" s="59" t="s">
        <v>698</v>
      </c>
      <c r="C17" s="59" t="s">
        <v>697</v>
      </c>
      <c r="D17" s="59" t="s">
        <v>685</v>
      </c>
      <c r="E17" s="100">
        <v>1</v>
      </c>
      <c r="F17" s="63"/>
      <c r="G17" s="63">
        <v>10</v>
      </c>
      <c r="H17" s="63">
        <v>10</v>
      </c>
      <c r="I17" s="63">
        <v>10</v>
      </c>
      <c r="J17" s="63"/>
      <c r="K17" s="63"/>
      <c r="L17" s="63"/>
      <c r="M17" s="63"/>
      <c r="N17" s="63"/>
      <c r="O17" s="63"/>
      <c r="P17" s="61"/>
      <c r="Q17" s="63"/>
      <c r="R17" s="63"/>
      <c r="S17" s="63"/>
      <c r="T17" s="45"/>
      <c r="U17" s="61"/>
      <c r="V17" s="83"/>
    </row>
    <row r="18" ht="18.75" customHeight="1" spans="1:22">
      <c r="A18" s="67" t="s">
        <v>620</v>
      </c>
      <c r="B18" s="59" t="s">
        <v>699</v>
      </c>
      <c r="C18" s="59" t="s">
        <v>697</v>
      </c>
      <c r="D18" s="59" t="s">
        <v>685</v>
      </c>
      <c r="E18" s="100">
        <v>1</v>
      </c>
      <c r="F18" s="63"/>
      <c r="G18" s="63">
        <v>1</v>
      </c>
      <c r="H18" s="63">
        <v>1</v>
      </c>
      <c r="I18" s="63">
        <v>1</v>
      </c>
      <c r="J18" s="63"/>
      <c r="K18" s="63"/>
      <c r="L18" s="63"/>
      <c r="M18" s="63"/>
      <c r="N18" s="63"/>
      <c r="O18" s="63"/>
      <c r="P18" s="61"/>
      <c r="Q18" s="63"/>
      <c r="R18" s="63"/>
      <c r="S18" s="63"/>
      <c r="T18" s="45"/>
      <c r="U18" s="61"/>
      <c r="V18" s="83"/>
    </row>
    <row r="19" ht="18.75" customHeight="1" spans="1:22">
      <c r="A19" s="67" t="s">
        <v>609</v>
      </c>
      <c r="B19" s="59" t="s">
        <v>613</v>
      </c>
      <c r="C19" s="59" t="s">
        <v>700</v>
      </c>
      <c r="D19" s="59" t="s">
        <v>685</v>
      </c>
      <c r="E19" s="100">
        <v>1</v>
      </c>
      <c r="F19" s="63"/>
      <c r="G19" s="63">
        <v>60</v>
      </c>
      <c r="H19" s="63">
        <v>60</v>
      </c>
      <c r="I19" s="63">
        <v>60</v>
      </c>
      <c r="J19" s="63"/>
      <c r="K19" s="63"/>
      <c r="L19" s="63"/>
      <c r="M19" s="63"/>
      <c r="N19" s="63"/>
      <c r="O19" s="63"/>
      <c r="P19" s="61"/>
      <c r="Q19" s="63"/>
      <c r="R19" s="63"/>
      <c r="S19" s="63"/>
      <c r="T19" s="45"/>
      <c r="U19" s="61"/>
      <c r="V19" s="83"/>
    </row>
    <row r="20" ht="18.75" customHeight="1" spans="1:22">
      <c r="A20" s="67" t="s">
        <v>609</v>
      </c>
      <c r="B20" s="59" t="s">
        <v>637</v>
      </c>
      <c r="C20" s="59" t="s">
        <v>701</v>
      </c>
      <c r="D20" s="59" t="s">
        <v>685</v>
      </c>
      <c r="E20" s="100">
        <v>2</v>
      </c>
      <c r="F20" s="63"/>
      <c r="G20" s="63">
        <v>20</v>
      </c>
      <c r="H20" s="63">
        <v>20</v>
      </c>
      <c r="I20" s="63">
        <v>20</v>
      </c>
      <c r="J20" s="63"/>
      <c r="K20" s="63"/>
      <c r="L20" s="63"/>
      <c r="M20" s="63"/>
      <c r="N20" s="63"/>
      <c r="O20" s="63"/>
      <c r="P20" s="61"/>
      <c r="Q20" s="63"/>
      <c r="R20" s="63"/>
      <c r="S20" s="63"/>
      <c r="T20" s="45"/>
      <c r="U20" s="61"/>
      <c r="V20" s="83"/>
    </row>
    <row r="21" ht="18.75" customHeight="1" spans="1:22">
      <c r="A21" s="101" t="s">
        <v>162</v>
      </c>
      <c r="B21" s="65"/>
      <c r="C21" s="65"/>
      <c r="D21" s="65"/>
      <c r="E21" s="82"/>
      <c r="F21" s="61"/>
      <c r="G21" s="61">
        <v>219.2</v>
      </c>
      <c r="H21" s="61">
        <v>219.2</v>
      </c>
      <c r="I21" s="61">
        <v>219.2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45"/>
      <c r="U21" s="61"/>
      <c r="V21" s="61"/>
    </row>
    <row r="22" ht="18.75" customHeight="1" spans="1:22">
      <c r="A22" s="67" t="s">
        <v>75</v>
      </c>
      <c r="B22" s="59"/>
      <c r="C22" s="59"/>
      <c r="D22" s="59"/>
      <c r="E22" s="82"/>
      <c r="F22" s="61"/>
      <c r="G22" s="61">
        <v>9.25</v>
      </c>
      <c r="H22" s="61">
        <v>9.25</v>
      </c>
      <c r="I22" s="61">
        <v>9.25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45"/>
      <c r="U22" s="61"/>
      <c r="V22" s="61"/>
    </row>
    <row r="23" ht="18.75" customHeight="1" spans="1:22">
      <c r="A23" s="68" t="s">
        <v>579</v>
      </c>
      <c r="B23" s="69" t="s">
        <v>694</v>
      </c>
      <c r="C23" s="69" t="s">
        <v>695</v>
      </c>
      <c r="D23" s="69" t="s">
        <v>685</v>
      </c>
      <c r="E23" s="102">
        <v>1</v>
      </c>
      <c r="F23" s="71"/>
      <c r="G23" s="71">
        <v>9.25</v>
      </c>
      <c r="H23" s="63">
        <v>9.25</v>
      </c>
      <c r="I23" s="63">
        <v>9.25</v>
      </c>
      <c r="J23" s="63"/>
      <c r="K23" s="63"/>
      <c r="L23" s="63"/>
      <c r="M23" s="63"/>
      <c r="N23" s="63"/>
      <c r="O23" s="63"/>
      <c r="P23" s="61"/>
      <c r="Q23" s="63"/>
      <c r="R23" s="63"/>
      <c r="S23" s="63"/>
      <c r="T23" s="45"/>
      <c r="U23" s="61"/>
      <c r="V23" s="63"/>
    </row>
    <row r="24" ht="18.75" customHeight="1" spans="1:22">
      <c r="A24" s="72" t="s">
        <v>162</v>
      </c>
      <c r="B24" s="73"/>
      <c r="C24" s="73"/>
      <c r="D24" s="73"/>
      <c r="E24" s="103"/>
      <c r="F24" s="75"/>
      <c r="G24" s="75">
        <v>9.25</v>
      </c>
      <c r="H24" s="84">
        <v>9.25</v>
      </c>
      <c r="I24" s="84">
        <v>9.25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95"/>
      <c r="U24" s="84"/>
      <c r="V24" s="84"/>
    </row>
    <row r="25" ht="18.75" customHeight="1" spans="1:22">
      <c r="A25" s="72" t="s">
        <v>163</v>
      </c>
      <c r="B25" s="73"/>
      <c r="C25" s="73"/>
      <c r="D25" s="73"/>
      <c r="E25" s="103"/>
      <c r="F25" s="75"/>
      <c r="G25" s="75">
        <f>G21+G24</f>
        <v>228.45</v>
      </c>
      <c r="H25" s="75">
        <f>H21+H24</f>
        <v>228.45</v>
      </c>
      <c r="I25" s="75">
        <f>I21+I24</f>
        <v>228.45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</sheetData>
  <mergeCells count="18">
    <mergeCell ref="A2:V2"/>
    <mergeCell ref="A3:F3"/>
    <mergeCell ref="G4:V4"/>
    <mergeCell ref="H5:M5"/>
    <mergeCell ref="Q5:V5"/>
    <mergeCell ref="A21:E21"/>
    <mergeCell ref="A24:E24"/>
    <mergeCell ref="A25:E25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7"/>
  <sheetViews>
    <sheetView zoomScale="110" zoomScaleNormal="110" workbookViewId="0">
      <selection activeCell="G9" sqref="G9"/>
    </sheetView>
  </sheetViews>
  <sheetFormatPr defaultColWidth="10.6666666666667" defaultRowHeight="14.25" customHeight="1"/>
  <cols>
    <col min="1" max="1" width="45.6666666666667" style="29" customWidth="1"/>
    <col min="2" max="2" width="25.3333333333333" style="29" customWidth="1"/>
    <col min="3" max="3" width="41.1666666666667" style="29" customWidth="1"/>
    <col min="4" max="4" width="10.6666666666667" style="15" customWidth="1"/>
    <col min="5" max="5" width="23.7222222222222" style="15" customWidth="1"/>
    <col min="6" max="7" width="15.7222222222222" style="15" customWidth="1"/>
    <col min="8" max="8" width="14" style="29" customWidth="1"/>
    <col min="9" max="13" width="11.6666666666667" style="29" customWidth="1"/>
    <col min="14" max="14" width="10.6666666666667" style="15" customWidth="1"/>
    <col min="15" max="15" width="10.6666666666667" style="29" customWidth="1"/>
    <col min="16" max="17" width="11.6666666666667" style="29" customWidth="1"/>
    <col min="18" max="18" width="10.6666666666667" style="15" customWidth="1"/>
    <col min="19" max="20" width="10.6666666666667" style="29" customWidth="1"/>
    <col min="21" max="21" width="14.8333333333333" style="29" customWidth="1"/>
    <col min="22" max="23" width="10.6666666666667" style="15" customWidth="1"/>
    <col min="24" max="24" width="12.1666666666667" style="29" customWidth="1"/>
    <col min="25" max="16383" width="10.6666666666667" style="15" customWidth="1"/>
    <col min="16384" max="16384" width="10.6666666666667" style="15"/>
  </cols>
  <sheetData>
    <row r="1" ht="13.5" customHeight="1" spans="1:24">
      <c r="A1" s="48"/>
      <c r="B1" s="48"/>
      <c r="C1" s="48"/>
      <c r="D1" s="49"/>
      <c r="E1" s="49"/>
      <c r="F1" s="49"/>
      <c r="G1" s="49"/>
      <c r="H1" s="48"/>
      <c r="I1" s="48"/>
      <c r="J1" s="48"/>
      <c r="K1" s="48"/>
      <c r="L1" s="48"/>
      <c r="M1" s="48"/>
      <c r="N1" s="76"/>
      <c r="O1" s="48"/>
      <c r="P1" s="48"/>
      <c r="Q1" s="48"/>
      <c r="R1" s="87"/>
      <c r="S1" s="36"/>
      <c r="T1" s="36"/>
      <c r="U1" s="36"/>
      <c r="V1" s="28"/>
      <c r="W1" s="88"/>
      <c r="X1" s="89"/>
    </row>
    <row r="2" ht="27.75" customHeight="1" spans="1:24">
      <c r="A2" s="32" t="s">
        <v>702</v>
      </c>
      <c r="B2" s="50"/>
      <c r="C2" s="50"/>
      <c r="D2" s="17"/>
      <c r="E2" s="17"/>
      <c r="F2" s="17"/>
      <c r="G2" s="17"/>
      <c r="H2" s="50"/>
      <c r="I2" s="50"/>
      <c r="J2" s="50"/>
      <c r="K2" s="50"/>
      <c r="L2" s="50"/>
      <c r="M2" s="50"/>
      <c r="N2" s="77"/>
      <c r="O2" s="50"/>
      <c r="P2" s="50"/>
      <c r="Q2" s="50"/>
      <c r="R2" s="77"/>
      <c r="S2" s="50"/>
      <c r="T2" s="50"/>
      <c r="U2" s="50"/>
      <c r="V2" s="17"/>
      <c r="W2" s="77"/>
      <c r="X2" s="50"/>
    </row>
    <row r="3" ht="18.75" customHeight="1" spans="1:24">
      <c r="A3" s="33" t="s">
        <v>1</v>
      </c>
      <c r="B3" s="34"/>
      <c r="C3" s="34"/>
      <c r="D3" s="51"/>
      <c r="E3" s="51"/>
      <c r="F3" s="51"/>
      <c r="G3" s="51"/>
      <c r="H3" s="34"/>
      <c r="I3" s="34"/>
      <c r="J3" s="34"/>
      <c r="K3" s="34"/>
      <c r="L3" s="34"/>
      <c r="M3" s="34"/>
      <c r="N3" s="78"/>
      <c r="O3" s="34"/>
      <c r="P3" s="34"/>
      <c r="Q3" s="34"/>
      <c r="R3" s="87"/>
      <c r="S3" s="36"/>
      <c r="T3" s="36"/>
      <c r="U3" s="36"/>
      <c r="V3" s="90"/>
      <c r="W3" s="91"/>
      <c r="X3" s="89" t="s">
        <v>229</v>
      </c>
    </row>
    <row r="4" ht="15.75" customHeight="1" spans="1:24">
      <c r="A4" s="52" t="s">
        <v>673</v>
      </c>
      <c r="B4" s="52" t="s">
        <v>703</v>
      </c>
      <c r="C4" s="52" t="s">
        <v>704</v>
      </c>
      <c r="D4" s="53" t="s">
        <v>705</v>
      </c>
      <c r="E4" s="53" t="s">
        <v>706</v>
      </c>
      <c r="F4" s="53" t="s">
        <v>707</v>
      </c>
      <c r="G4" s="53" t="s">
        <v>708</v>
      </c>
      <c r="H4" s="10" t="s">
        <v>244</v>
      </c>
      <c r="I4" s="10"/>
      <c r="J4" s="10"/>
      <c r="K4" s="10"/>
      <c r="L4" s="10"/>
      <c r="M4" s="10"/>
      <c r="N4" s="79"/>
      <c r="O4" s="10"/>
      <c r="P4" s="10"/>
      <c r="Q4" s="10"/>
      <c r="R4" s="79"/>
      <c r="S4" s="10"/>
      <c r="T4" s="10"/>
      <c r="U4" s="10"/>
      <c r="V4" s="47"/>
      <c r="W4" s="79"/>
      <c r="X4" s="11"/>
    </row>
    <row r="5" ht="17.25" customHeight="1" spans="1:24">
      <c r="A5" s="54"/>
      <c r="B5" s="54"/>
      <c r="C5" s="54"/>
      <c r="D5" s="55"/>
      <c r="E5" s="55"/>
      <c r="F5" s="55"/>
      <c r="G5" s="55"/>
      <c r="H5" s="54" t="s">
        <v>93</v>
      </c>
      <c r="I5" s="80" t="s">
        <v>60</v>
      </c>
      <c r="J5" s="80"/>
      <c r="K5" s="80"/>
      <c r="L5" s="80"/>
      <c r="M5" s="80"/>
      <c r="N5" s="81"/>
      <c r="O5" s="56"/>
      <c r="P5" s="54" t="s">
        <v>679</v>
      </c>
      <c r="Q5" s="54" t="s">
        <v>680</v>
      </c>
      <c r="R5" s="55" t="s">
        <v>681</v>
      </c>
      <c r="S5" s="80" t="s">
        <v>682</v>
      </c>
      <c r="T5" s="80"/>
      <c r="U5" s="80"/>
      <c r="V5" s="92"/>
      <c r="W5" s="81"/>
      <c r="X5" s="56"/>
    </row>
    <row r="6" ht="54" customHeight="1" spans="1:24">
      <c r="A6" s="56"/>
      <c r="B6" s="56"/>
      <c r="C6" s="56"/>
      <c r="D6" s="57"/>
      <c r="E6" s="57"/>
      <c r="F6" s="57"/>
      <c r="G6" s="57"/>
      <c r="H6" s="56"/>
      <c r="I6" s="56" t="s">
        <v>58</v>
      </c>
      <c r="J6" s="56" t="s">
        <v>491</v>
      </c>
      <c r="K6" s="56" t="s">
        <v>492</v>
      </c>
      <c r="L6" s="56" t="s">
        <v>493</v>
      </c>
      <c r="M6" s="56" t="s">
        <v>494</v>
      </c>
      <c r="N6" s="57" t="s">
        <v>495</v>
      </c>
      <c r="O6" s="56" t="s">
        <v>709</v>
      </c>
      <c r="P6" s="56"/>
      <c r="Q6" s="56"/>
      <c r="R6" s="57"/>
      <c r="S6" s="56" t="s">
        <v>58</v>
      </c>
      <c r="T6" s="56" t="s">
        <v>64</v>
      </c>
      <c r="U6" s="56" t="s">
        <v>251</v>
      </c>
      <c r="V6" s="93" t="s">
        <v>66</v>
      </c>
      <c r="W6" s="57" t="s">
        <v>67</v>
      </c>
      <c r="X6" s="56" t="s">
        <v>68</v>
      </c>
    </row>
    <row r="7" ht="18.75" customHeight="1" spans="1:24">
      <c r="A7" s="56">
        <v>1</v>
      </c>
      <c r="B7" s="56">
        <v>2</v>
      </c>
      <c r="C7" s="56">
        <v>3</v>
      </c>
      <c r="D7" s="58"/>
      <c r="E7" s="58"/>
      <c r="F7" s="58"/>
      <c r="G7" s="58"/>
      <c r="H7" s="57">
        <v>4</v>
      </c>
      <c r="I7" s="57">
        <v>5</v>
      </c>
      <c r="J7" s="57">
        <v>6</v>
      </c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57">
        <v>13</v>
      </c>
      <c r="R7" s="57">
        <v>14</v>
      </c>
      <c r="S7" s="57">
        <v>15</v>
      </c>
      <c r="T7" s="57">
        <v>16</v>
      </c>
      <c r="U7" s="57">
        <v>17</v>
      </c>
      <c r="V7" s="57">
        <v>18</v>
      </c>
      <c r="W7" s="58">
        <v>19</v>
      </c>
      <c r="X7" s="57">
        <v>20</v>
      </c>
    </row>
    <row r="8" ht="18.75" customHeight="1" spans="1:24">
      <c r="A8" s="59" t="s">
        <v>71</v>
      </c>
      <c r="B8" s="59"/>
      <c r="C8" s="59"/>
      <c r="D8" s="60"/>
      <c r="E8" s="60"/>
      <c r="F8" s="60"/>
      <c r="G8" s="60"/>
      <c r="H8" s="61">
        <v>210.6</v>
      </c>
      <c r="I8" s="61">
        <v>210.6</v>
      </c>
      <c r="J8" s="61">
        <v>210.6</v>
      </c>
      <c r="K8" s="61"/>
      <c r="L8" s="61"/>
      <c r="M8" s="61"/>
      <c r="N8" s="61"/>
      <c r="O8" s="60"/>
      <c r="P8" s="61"/>
      <c r="Q8" s="61"/>
      <c r="R8" s="61"/>
      <c r="S8" s="61"/>
      <c r="T8" s="61"/>
      <c r="U8" s="61"/>
      <c r="V8" s="45"/>
      <c r="W8" s="61"/>
      <c r="X8" s="61"/>
    </row>
    <row r="9" ht="39" customHeight="1" spans="1:24">
      <c r="A9" s="59" t="s">
        <v>649</v>
      </c>
      <c r="B9" s="59" t="s">
        <v>710</v>
      </c>
      <c r="C9" s="59" t="s">
        <v>711</v>
      </c>
      <c r="D9" s="62" t="s">
        <v>99</v>
      </c>
      <c r="E9" s="62" t="s">
        <v>712</v>
      </c>
      <c r="F9" s="62" t="s">
        <v>125</v>
      </c>
      <c r="G9" s="62" t="s">
        <v>713</v>
      </c>
      <c r="H9" s="63">
        <v>1</v>
      </c>
      <c r="I9" s="63">
        <v>1</v>
      </c>
      <c r="J9" s="63">
        <v>1</v>
      </c>
      <c r="K9" s="63"/>
      <c r="L9" s="63"/>
      <c r="M9" s="63"/>
      <c r="N9" s="61"/>
      <c r="O9" s="82"/>
      <c r="P9" s="63"/>
      <c r="Q9" s="63"/>
      <c r="R9" s="61"/>
      <c r="S9" s="63"/>
      <c r="T9" s="63"/>
      <c r="U9" s="63"/>
      <c r="V9" s="45"/>
      <c r="W9" s="61"/>
      <c r="X9" s="63"/>
    </row>
    <row r="10" ht="39" customHeight="1" spans="1:24">
      <c r="A10" s="59" t="s">
        <v>649</v>
      </c>
      <c r="B10" s="59" t="s">
        <v>714</v>
      </c>
      <c r="C10" s="59" t="s">
        <v>711</v>
      </c>
      <c r="D10" s="62" t="s">
        <v>99</v>
      </c>
      <c r="E10" s="62" t="s">
        <v>712</v>
      </c>
      <c r="F10" s="62" t="s">
        <v>125</v>
      </c>
      <c r="G10" s="62" t="s">
        <v>715</v>
      </c>
      <c r="H10" s="63">
        <v>10</v>
      </c>
      <c r="I10" s="63">
        <v>10</v>
      </c>
      <c r="J10" s="63">
        <v>10</v>
      </c>
      <c r="K10" s="63"/>
      <c r="L10" s="63"/>
      <c r="M10" s="63"/>
      <c r="N10" s="61"/>
      <c r="O10" s="83"/>
      <c r="P10" s="63"/>
      <c r="Q10" s="63"/>
      <c r="R10" s="61"/>
      <c r="S10" s="63"/>
      <c r="T10" s="63"/>
      <c r="U10" s="63"/>
      <c r="V10" s="94"/>
      <c r="W10" s="94"/>
      <c r="X10" s="83"/>
    </row>
    <row r="11" ht="39" customHeight="1" spans="1:24">
      <c r="A11" s="59" t="s">
        <v>649</v>
      </c>
      <c r="B11" s="59" t="s">
        <v>716</v>
      </c>
      <c r="C11" s="59" t="s">
        <v>711</v>
      </c>
      <c r="D11" s="62" t="s">
        <v>99</v>
      </c>
      <c r="E11" s="62" t="s">
        <v>712</v>
      </c>
      <c r="F11" s="62" t="s">
        <v>125</v>
      </c>
      <c r="G11" s="62" t="s">
        <v>717</v>
      </c>
      <c r="H11" s="63">
        <v>40</v>
      </c>
      <c r="I11" s="63">
        <v>40</v>
      </c>
      <c r="J11" s="63">
        <v>40</v>
      </c>
      <c r="K11" s="63"/>
      <c r="L11" s="63"/>
      <c r="M11" s="63"/>
      <c r="N11" s="61"/>
      <c r="O11" s="83"/>
      <c r="P11" s="63"/>
      <c r="Q11" s="63"/>
      <c r="R11" s="61"/>
      <c r="S11" s="63"/>
      <c r="T11" s="63"/>
      <c r="U11" s="63"/>
      <c r="V11" s="94"/>
      <c r="W11" s="94"/>
      <c r="X11" s="83"/>
    </row>
    <row r="12" ht="39" customHeight="1" spans="1:24">
      <c r="A12" s="59" t="s">
        <v>649</v>
      </c>
      <c r="B12" s="59" t="s">
        <v>718</v>
      </c>
      <c r="C12" s="59" t="s">
        <v>711</v>
      </c>
      <c r="D12" s="62" t="s">
        <v>99</v>
      </c>
      <c r="E12" s="62" t="s">
        <v>712</v>
      </c>
      <c r="F12" s="62" t="s">
        <v>125</v>
      </c>
      <c r="G12" s="62" t="s">
        <v>719</v>
      </c>
      <c r="H12" s="63">
        <v>6</v>
      </c>
      <c r="I12" s="63">
        <v>6</v>
      </c>
      <c r="J12" s="63">
        <v>6</v>
      </c>
      <c r="K12" s="63"/>
      <c r="L12" s="63"/>
      <c r="M12" s="63"/>
      <c r="N12" s="61"/>
      <c r="O12" s="83"/>
      <c r="P12" s="63"/>
      <c r="Q12" s="63"/>
      <c r="R12" s="61"/>
      <c r="S12" s="63"/>
      <c r="T12" s="63"/>
      <c r="U12" s="63"/>
      <c r="V12" s="94"/>
      <c r="W12" s="94"/>
      <c r="X12" s="83"/>
    </row>
    <row r="13" ht="39" customHeight="1" spans="1:24">
      <c r="A13" s="59" t="s">
        <v>649</v>
      </c>
      <c r="B13" s="59" t="s">
        <v>720</v>
      </c>
      <c r="C13" s="59" t="s">
        <v>711</v>
      </c>
      <c r="D13" s="62" t="s">
        <v>99</v>
      </c>
      <c r="E13" s="62" t="s">
        <v>712</v>
      </c>
      <c r="F13" s="62" t="s">
        <v>125</v>
      </c>
      <c r="G13" s="62" t="s">
        <v>721</v>
      </c>
      <c r="H13" s="63">
        <v>10</v>
      </c>
      <c r="I13" s="63">
        <v>10</v>
      </c>
      <c r="J13" s="63">
        <v>10</v>
      </c>
      <c r="K13" s="63"/>
      <c r="L13" s="63"/>
      <c r="M13" s="63"/>
      <c r="N13" s="61"/>
      <c r="O13" s="83"/>
      <c r="P13" s="63"/>
      <c r="Q13" s="63"/>
      <c r="R13" s="61"/>
      <c r="S13" s="63"/>
      <c r="T13" s="63"/>
      <c r="U13" s="63"/>
      <c r="V13" s="94"/>
      <c r="W13" s="94"/>
      <c r="X13" s="83"/>
    </row>
    <row r="14" ht="39" customHeight="1" spans="1:24">
      <c r="A14" s="59" t="s">
        <v>649</v>
      </c>
      <c r="B14" s="59" t="s">
        <v>722</v>
      </c>
      <c r="C14" s="59" t="s">
        <v>711</v>
      </c>
      <c r="D14" s="62" t="s">
        <v>99</v>
      </c>
      <c r="E14" s="62" t="s">
        <v>712</v>
      </c>
      <c r="F14" s="62" t="s">
        <v>125</v>
      </c>
      <c r="G14" s="62" t="s">
        <v>723</v>
      </c>
      <c r="H14" s="63">
        <v>7</v>
      </c>
      <c r="I14" s="63">
        <v>7</v>
      </c>
      <c r="J14" s="63">
        <v>7</v>
      </c>
      <c r="K14" s="63"/>
      <c r="L14" s="63"/>
      <c r="M14" s="63"/>
      <c r="N14" s="61"/>
      <c r="O14" s="83"/>
      <c r="P14" s="63"/>
      <c r="Q14" s="63"/>
      <c r="R14" s="61"/>
      <c r="S14" s="63"/>
      <c r="T14" s="63"/>
      <c r="U14" s="63"/>
      <c r="V14" s="94"/>
      <c r="W14" s="94"/>
      <c r="X14" s="83"/>
    </row>
    <row r="15" s="15" customFormat="1" ht="39" customHeight="1" spans="1:24">
      <c r="A15" s="59" t="s">
        <v>579</v>
      </c>
      <c r="B15" s="59" t="s">
        <v>694</v>
      </c>
      <c r="C15" s="59" t="s">
        <v>724</v>
      </c>
      <c r="D15" s="62" t="s">
        <v>98</v>
      </c>
      <c r="E15" s="62" t="s">
        <v>725</v>
      </c>
      <c r="F15" s="62" t="s">
        <v>125</v>
      </c>
      <c r="G15" s="62" t="s">
        <v>694</v>
      </c>
      <c r="H15" s="63">
        <v>6.2</v>
      </c>
      <c r="I15" s="63">
        <v>6.2</v>
      </c>
      <c r="J15" s="63">
        <v>6.2</v>
      </c>
      <c r="K15" s="63"/>
      <c r="L15" s="63"/>
      <c r="M15" s="63"/>
      <c r="N15" s="61"/>
      <c r="O15" s="83"/>
      <c r="P15" s="63"/>
      <c r="Q15" s="63"/>
      <c r="R15" s="61"/>
      <c r="S15" s="63"/>
      <c r="T15" s="63"/>
      <c r="U15" s="63"/>
      <c r="V15" s="94"/>
      <c r="W15" s="94"/>
      <c r="X15" s="83"/>
    </row>
    <row r="16" s="15" customFormat="1" ht="39" customHeight="1" spans="1:24">
      <c r="A16" s="59" t="s">
        <v>579</v>
      </c>
      <c r="B16" s="59" t="s">
        <v>690</v>
      </c>
      <c r="C16" s="59" t="s">
        <v>726</v>
      </c>
      <c r="D16" s="62" t="s">
        <v>98</v>
      </c>
      <c r="E16" s="62" t="s">
        <v>727</v>
      </c>
      <c r="F16" s="62" t="s">
        <v>125</v>
      </c>
      <c r="G16" s="62" t="s">
        <v>728</v>
      </c>
      <c r="H16" s="63">
        <v>2</v>
      </c>
      <c r="I16" s="63">
        <v>2</v>
      </c>
      <c r="J16" s="63">
        <v>2</v>
      </c>
      <c r="K16" s="63"/>
      <c r="L16" s="63"/>
      <c r="M16" s="63"/>
      <c r="N16" s="61"/>
      <c r="O16" s="83"/>
      <c r="P16" s="63"/>
      <c r="Q16" s="63"/>
      <c r="R16" s="61"/>
      <c r="S16" s="63"/>
      <c r="T16" s="63"/>
      <c r="U16" s="63"/>
      <c r="V16" s="94"/>
      <c r="W16" s="94"/>
      <c r="X16" s="83"/>
    </row>
    <row r="17" s="15" customFormat="1" ht="39" customHeight="1" spans="1:24">
      <c r="A17" s="59" t="s">
        <v>579</v>
      </c>
      <c r="B17" s="59" t="s">
        <v>692</v>
      </c>
      <c r="C17" s="59" t="s">
        <v>726</v>
      </c>
      <c r="D17" s="62" t="s">
        <v>98</v>
      </c>
      <c r="E17" s="62" t="s">
        <v>727</v>
      </c>
      <c r="F17" s="62" t="s">
        <v>125</v>
      </c>
      <c r="G17" s="62" t="s">
        <v>692</v>
      </c>
      <c r="H17" s="63">
        <v>5</v>
      </c>
      <c r="I17" s="63">
        <v>5</v>
      </c>
      <c r="J17" s="63">
        <v>5</v>
      </c>
      <c r="K17" s="63"/>
      <c r="L17" s="63"/>
      <c r="M17" s="63"/>
      <c r="N17" s="61"/>
      <c r="O17" s="83"/>
      <c r="P17" s="63"/>
      <c r="Q17" s="63"/>
      <c r="R17" s="61"/>
      <c r="S17" s="63"/>
      <c r="T17" s="63"/>
      <c r="U17" s="63"/>
      <c r="V17" s="94"/>
      <c r="W17" s="94"/>
      <c r="X17" s="83"/>
    </row>
    <row r="18" ht="39" customHeight="1" spans="1:24">
      <c r="A18" s="59" t="s">
        <v>620</v>
      </c>
      <c r="B18" s="59" t="s">
        <v>729</v>
      </c>
      <c r="C18" s="59" t="s">
        <v>730</v>
      </c>
      <c r="D18" s="62" t="s">
        <v>99</v>
      </c>
      <c r="E18" s="62" t="s">
        <v>731</v>
      </c>
      <c r="F18" s="62" t="s">
        <v>125</v>
      </c>
      <c r="G18" s="62" t="s">
        <v>732</v>
      </c>
      <c r="H18" s="63">
        <v>36</v>
      </c>
      <c r="I18" s="63">
        <v>36</v>
      </c>
      <c r="J18" s="63">
        <v>36</v>
      </c>
      <c r="K18" s="63"/>
      <c r="L18" s="63"/>
      <c r="M18" s="63"/>
      <c r="N18" s="61"/>
      <c r="O18" s="83"/>
      <c r="P18" s="63"/>
      <c r="Q18" s="63"/>
      <c r="R18" s="61"/>
      <c r="S18" s="63"/>
      <c r="T18" s="63"/>
      <c r="U18" s="63"/>
      <c r="V18" s="94"/>
      <c r="W18" s="94"/>
      <c r="X18" s="83"/>
    </row>
    <row r="19" ht="39" customHeight="1" spans="1:24">
      <c r="A19" s="59" t="s">
        <v>620</v>
      </c>
      <c r="B19" s="59" t="s">
        <v>733</v>
      </c>
      <c r="C19" s="59" t="s">
        <v>734</v>
      </c>
      <c r="D19" s="62" t="s">
        <v>99</v>
      </c>
      <c r="E19" s="62" t="s">
        <v>735</v>
      </c>
      <c r="F19" s="62" t="s">
        <v>125</v>
      </c>
      <c r="G19" s="62" t="s">
        <v>733</v>
      </c>
      <c r="H19" s="63">
        <v>2.4</v>
      </c>
      <c r="I19" s="63">
        <v>2.4</v>
      </c>
      <c r="J19" s="63">
        <v>2.4</v>
      </c>
      <c r="K19" s="63"/>
      <c r="L19" s="63"/>
      <c r="M19" s="63"/>
      <c r="N19" s="61"/>
      <c r="O19" s="83"/>
      <c r="P19" s="63"/>
      <c r="Q19" s="63"/>
      <c r="R19" s="61"/>
      <c r="S19" s="63"/>
      <c r="T19" s="63"/>
      <c r="U19" s="63"/>
      <c r="V19" s="94"/>
      <c r="W19" s="94"/>
      <c r="X19" s="83"/>
    </row>
    <row r="20" ht="39" customHeight="1" spans="1:24">
      <c r="A20" s="59" t="s">
        <v>620</v>
      </c>
      <c r="B20" s="59" t="s">
        <v>736</v>
      </c>
      <c r="C20" s="59" t="s">
        <v>711</v>
      </c>
      <c r="D20" s="62" t="s">
        <v>99</v>
      </c>
      <c r="E20" s="62" t="s">
        <v>712</v>
      </c>
      <c r="F20" s="62" t="s">
        <v>125</v>
      </c>
      <c r="G20" s="62" t="s">
        <v>736</v>
      </c>
      <c r="H20" s="63">
        <v>5</v>
      </c>
      <c r="I20" s="63">
        <v>5</v>
      </c>
      <c r="J20" s="63">
        <v>5</v>
      </c>
      <c r="K20" s="63"/>
      <c r="L20" s="63"/>
      <c r="M20" s="63"/>
      <c r="N20" s="61"/>
      <c r="O20" s="83"/>
      <c r="P20" s="63"/>
      <c r="Q20" s="63"/>
      <c r="R20" s="61"/>
      <c r="S20" s="63"/>
      <c r="T20" s="63"/>
      <c r="U20" s="63"/>
      <c r="V20" s="94"/>
      <c r="W20" s="94"/>
      <c r="X20" s="83"/>
    </row>
    <row r="21" ht="39" customHeight="1" spans="1:24">
      <c r="A21" s="59" t="s">
        <v>609</v>
      </c>
      <c r="B21" s="59" t="s">
        <v>637</v>
      </c>
      <c r="C21" s="59" t="s">
        <v>737</v>
      </c>
      <c r="D21" s="62" t="s">
        <v>99</v>
      </c>
      <c r="E21" s="62" t="s">
        <v>738</v>
      </c>
      <c r="F21" s="62" t="s">
        <v>125</v>
      </c>
      <c r="G21" s="62" t="s">
        <v>739</v>
      </c>
      <c r="H21" s="63">
        <v>20</v>
      </c>
      <c r="I21" s="63">
        <v>20</v>
      </c>
      <c r="J21" s="63">
        <v>20</v>
      </c>
      <c r="K21" s="63"/>
      <c r="L21" s="63"/>
      <c r="M21" s="63"/>
      <c r="N21" s="61"/>
      <c r="O21" s="83"/>
      <c r="P21" s="63"/>
      <c r="Q21" s="63"/>
      <c r="R21" s="61"/>
      <c r="S21" s="63"/>
      <c r="T21" s="63"/>
      <c r="U21" s="63"/>
      <c r="V21" s="94"/>
      <c r="W21" s="94"/>
      <c r="X21" s="83"/>
    </row>
    <row r="22" ht="39" customHeight="1" spans="1:24">
      <c r="A22" s="59" t="s">
        <v>609</v>
      </c>
      <c r="B22" s="59" t="s">
        <v>613</v>
      </c>
      <c r="C22" s="59" t="s">
        <v>740</v>
      </c>
      <c r="D22" s="62" t="s">
        <v>99</v>
      </c>
      <c r="E22" s="62" t="s">
        <v>741</v>
      </c>
      <c r="F22" s="62" t="s">
        <v>125</v>
      </c>
      <c r="G22" s="62" t="s">
        <v>742</v>
      </c>
      <c r="H22" s="63">
        <v>60</v>
      </c>
      <c r="I22" s="63">
        <v>60</v>
      </c>
      <c r="J22" s="63">
        <v>60</v>
      </c>
      <c r="K22" s="63"/>
      <c r="L22" s="63"/>
      <c r="M22" s="63"/>
      <c r="N22" s="61"/>
      <c r="O22" s="83"/>
      <c r="P22" s="63"/>
      <c r="Q22" s="63"/>
      <c r="R22" s="61"/>
      <c r="S22" s="63"/>
      <c r="T22" s="63"/>
      <c r="U22" s="63"/>
      <c r="V22" s="94"/>
      <c r="W22" s="94"/>
      <c r="X22" s="83"/>
    </row>
    <row r="23" ht="18.75" customHeight="1" spans="1:24">
      <c r="A23" s="64" t="s">
        <v>162</v>
      </c>
      <c r="B23" s="65"/>
      <c r="C23" s="66"/>
      <c r="D23" s="60"/>
      <c r="E23" s="60"/>
      <c r="F23" s="60"/>
      <c r="G23" s="60"/>
      <c r="H23" s="61">
        <v>210.6</v>
      </c>
      <c r="I23" s="61">
        <v>210.6</v>
      </c>
      <c r="J23" s="61">
        <v>210.6</v>
      </c>
      <c r="K23" s="61"/>
      <c r="L23" s="61"/>
      <c r="M23" s="61"/>
      <c r="N23" s="61"/>
      <c r="O23" s="60"/>
      <c r="P23" s="61"/>
      <c r="Q23" s="61"/>
      <c r="R23" s="61"/>
      <c r="S23" s="61"/>
      <c r="T23" s="61"/>
      <c r="U23" s="61"/>
      <c r="V23" s="45"/>
      <c r="W23" s="61"/>
      <c r="X23" s="61"/>
    </row>
    <row r="24" ht="18.75" customHeight="1" spans="1:24">
      <c r="A24" s="67" t="s">
        <v>75</v>
      </c>
      <c r="B24" s="59"/>
      <c r="C24" s="59"/>
      <c r="D24" s="60"/>
      <c r="E24" s="60"/>
      <c r="F24" s="60"/>
      <c r="G24" s="60"/>
      <c r="H24" s="61">
        <v>9.25</v>
      </c>
      <c r="I24" s="61">
        <v>9.25</v>
      </c>
      <c r="J24" s="61">
        <v>9.25</v>
      </c>
      <c r="K24" s="61"/>
      <c r="L24" s="61"/>
      <c r="M24" s="61"/>
      <c r="N24" s="61"/>
      <c r="O24" s="60"/>
      <c r="P24" s="61"/>
      <c r="Q24" s="61"/>
      <c r="R24" s="61"/>
      <c r="S24" s="61"/>
      <c r="T24" s="61"/>
      <c r="U24" s="61"/>
      <c r="V24" s="45"/>
      <c r="W24" s="61"/>
      <c r="X24" s="61"/>
    </row>
    <row r="25" ht="24" customHeight="1" spans="1:24">
      <c r="A25" s="68" t="s">
        <v>579</v>
      </c>
      <c r="B25" s="69" t="s">
        <v>694</v>
      </c>
      <c r="C25" s="69" t="s">
        <v>724</v>
      </c>
      <c r="D25" s="70" t="s">
        <v>98</v>
      </c>
      <c r="E25" s="70" t="s">
        <v>725</v>
      </c>
      <c r="F25" s="70" t="s">
        <v>125</v>
      </c>
      <c r="G25" s="70" t="s">
        <v>694</v>
      </c>
      <c r="H25" s="71">
        <v>9.25</v>
      </c>
      <c r="I25" s="63">
        <v>9.25</v>
      </c>
      <c r="J25" s="63">
        <v>9.25</v>
      </c>
      <c r="K25" s="63"/>
      <c r="L25" s="63"/>
      <c r="M25" s="63"/>
      <c r="N25" s="61"/>
      <c r="O25" s="82"/>
      <c r="P25" s="63"/>
      <c r="Q25" s="63"/>
      <c r="R25" s="61"/>
      <c r="S25" s="63"/>
      <c r="T25" s="63"/>
      <c r="U25" s="63"/>
      <c r="V25" s="45"/>
      <c r="W25" s="61"/>
      <c r="X25" s="63"/>
    </row>
    <row r="26" ht="18.75" customHeight="1" spans="1:24">
      <c r="A26" s="72" t="s">
        <v>162</v>
      </c>
      <c r="B26" s="73"/>
      <c r="C26" s="73"/>
      <c r="D26" s="74"/>
      <c r="E26" s="74"/>
      <c r="F26" s="74"/>
      <c r="G26" s="74"/>
      <c r="H26" s="75">
        <v>9.25</v>
      </c>
      <c r="I26" s="84">
        <v>9.25</v>
      </c>
      <c r="J26" s="84">
        <v>9.25</v>
      </c>
      <c r="K26" s="84"/>
      <c r="L26" s="84"/>
      <c r="M26" s="84"/>
      <c r="N26" s="84"/>
      <c r="O26" s="85"/>
      <c r="P26" s="84"/>
      <c r="Q26" s="84"/>
      <c r="R26" s="84"/>
      <c r="S26" s="84"/>
      <c r="T26" s="84"/>
      <c r="U26" s="84"/>
      <c r="V26" s="95"/>
      <c r="W26" s="84"/>
      <c r="X26" s="84"/>
    </row>
    <row r="27" ht="18.75" customHeight="1" spans="1:24">
      <c r="A27" s="72" t="s">
        <v>163</v>
      </c>
      <c r="B27" s="72"/>
      <c r="C27" s="72"/>
      <c r="D27" s="72"/>
      <c r="E27" s="74"/>
      <c r="F27" s="74"/>
      <c r="G27" s="74"/>
      <c r="H27" s="75">
        <f>H23+H26</f>
        <v>219.85</v>
      </c>
      <c r="I27" s="86">
        <f>I23+I26</f>
        <v>219.85</v>
      </c>
      <c r="J27" s="75">
        <f>J23+J26</f>
        <v>219.85</v>
      </c>
      <c r="K27" s="75"/>
      <c r="L27" s="75"/>
      <c r="M27" s="75"/>
      <c r="N27" s="75"/>
      <c r="O27" s="74"/>
      <c r="P27" s="75"/>
      <c r="Q27" s="75"/>
      <c r="R27" s="75"/>
      <c r="S27" s="75"/>
      <c r="T27" s="75"/>
      <c r="U27" s="75"/>
      <c r="V27" s="75"/>
      <c r="W27" s="75"/>
      <c r="X27" s="75"/>
    </row>
  </sheetData>
  <mergeCells count="19">
    <mergeCell ref="A2:X2"/>
    <mergeCell ref="A3:C3"/>
    <mergeCell ref="H4:X4"/>
    <mergeCell ref="I5:O5"/>
    <mergeCell ref="S5:X5"/>
    <mergeCell ref="A23:C23"/>
    <mergeCell ref="A26:C26"/>
    <mergeCell ref="A27:D27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8"/>
  <sheetViews>
    <sheetView workbookViewId="0">
      <selection activeCell="A2" sqref="A2:N2"/>
    </sheetView>
  </sheetViews>
  <sheetFormatPr defaultColWidth="10.6666666666667" defaultRowHeight="14.25" customHeight="1" outlineLevelRow="7"/>
  <cols>
    <col min="1" max="1" width="44" style="29" customWidth="1"/>
    <col min="2" max="4" width="15.6666666666667" style="29" customWidth="1"/>
    <col min="5" max="8" width="13.3333333333333" style="29" customWidth="1"/>
    <col min="9" max="13" width="13.3333333333333" style="15" customWidth="1"/>
    <col min="14" max="14" width="13.3333333333333" style="29" customWidth="1"/>
    <col min="15" max="16384" width="10.6666666666667" style="15" customWidth="1"/>
  </cols>
  <sheetData>
    <row r="1" ht="13.5" customHeight="1" spans="1:14">
      <c r="A1" s="30"/>
      <c r="B1" s="30"/>
      <c r="C1" s="30"/>
      <c r="D1" s="31"/>
      <c r="I1" s="28"/>
      <c r="J1" s="28"/>
      <c r="K1" s="28"/>
      <c r="L1" s="28"/>
      <c r="M1" s="28"/>
      <c r="N1" s="28"/>
    </row>
    <row r="2" ht="27.75" customHeight="1" spans="1:14">
      <c r="A2" s="32" t="s">
        <v>743</v>
      </c>
      <c r="B2" s="4"/>
      <c r="C2" s="4"/>
      <c r="D2" s="4"/>
      <c r="E2" s="4"/>
      <c r="F2" s="4"/>
      <c r="G2" s="4"/>
      <c r="H2" s="4"/>
      <c r="I2" s="17"/>
      <c r="J2" s="17"/>
      <c r="K2" s="17"/>
      <c r="L2" s="17"/>
      <c r="M2" s="17"/>
      <c r="N2" s="4"/>
    </row>
    <row r="3" ht="18" customHeight="1" spans="1:14">
      <c r="A3" s="33" t="s">
        <v>1</v>
      </c>
      <c r="B3" s="34"/>
      <c r="C3" s="34"/>
      <c r="D3" s="35"/>
      <c r="E3" s="36"/>
      <c r="F3" s="36"/>
      <c r="G3" s="36"/>
      <c r="H3" s="36"/>
      <c r="I3" s="28"/>
      <c r="J3" s="28"/>
      <c r="K3" s="28"/>
      <c r="L3" s="28"/>
      <c r="M3" s="28"/>
      <c r="N3" s="28" t="s">
        <v>229</v>
      </c>
    </row>
    <row r="4" ht="19.5" customHeight="1" spans="1:14">
      <c r="A4" s="37" t="s">
        <v>744</v>
      </c>
      <c r="B4" s="38" t="s">
        <v>244</v>
      </c>
      <c r="C4" s="39"/>
      <c r="D4" s="39"/>
      <c r="E4" s="38" t="s">
        <v>745</v>
      </c>
      <c r="F4" s="39"/>
      <c r="G4" s="39"/>
      <c r="H4" s="39"/>
      <c r="I4" s="47"/>
      <c r="J4" s="47"/>
      <c r="K4" s="47"/>
      <c r="L4" s="47"/>
      <c r="M4" s="47"/>
      <c r="N4" s="39"/>
    </row>
    <row r="5" ht="40.5" customHeight="1" spans="1:14">
      <c r="A5" s="40"/>
      <c r="B5" s="41" t="s">
        <v>93</v>
      </c>
      <c r="C5" s="8" t="s">
        <v>60</v>
      </c>
      <c r="D5" s="42" t="s">
        <v>746</v>
      </c>
      <c r="E5" s="14" t="s">
        <v>747</v>
      </c>
      <c r="F5" s="14" t="s">
        <v>748</v>
      </c>
      <c r="G5" s="14" t="s">
        <v>749</v>
      </c>
      <c r="H5" s="14" t="s">
        <v>750</v>
      </c>
      <c r="I5" s="19" t="s">
        <v>751</v>
      </c>
      <c r="J5" s="19" t="s">
        <v>752</v>
      </c>
      <c r="K5" s="19" t="s">
        <v>753</v>
      </c>
      <c r="L5" s="19" t="s">
        <v>754</v>
      </c>
      <c r="M5" s="19" t="s">
        <v>755</v>
      </c>
      <c r="N5" s="19" t="s">
        <v>756</v>
      </c>
    </row>
    <row r="6" ht="18.75" customHeight="1" spans="1:14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19"/>
      <c r="J6" s="19"/>
      <c r="K6" s="19"/>
      <c r="L6" s="19"/>
      <c r="M6" s="19"/>
      <c r="N6" s="43">
        <v>9</v>
      </c>
    </row>
    <row r="7" ht="18.75" customHeight="1" spans="1:14">
      <c r="A7" s="20" t="s">
        <v>71</v>
      </c>
      <c r="B7" s="45">
        <v>125</v>
      </c>
      <c r="C7" s="45">
        <v>125</v>
      </c>
      <c r="D7" s="46"/>
      <c r="E7" s="45">
        <v>65</v>
      </c>
      <c r="F7" s="45"/>
      <c r="G7" s="45"/>
      <c r="H7" s="45"/>
      <c r="I7" s="45"/>
      <c r="J7" s="45"/>
      <c r="K7" s="45"/>
      <c r="L7" s="45"/>
      <c r="M7" s="45"/>
      <c r="N7" s="45">
        <v>60</v>
      </c>
    </row>
    <row r="8" ht="18.75" customHeight="1" spans="1:14">
      <c r="A8" s="21" t="s">
        <v>757</v>
      </c>
      <c r="B8" s="45">
        <v>125</v>
      </c>
      <c r="C8" s="45">
        <v>125</v>
      </c>
      <c r="D8" s="46"/>
      <c r="E8" s="45">
        <v>65</v>
      </c>
      <c r="F8" s="45"/>
      <c r="G8" s="45"/>
      <c r="H8" s="45"/>
      <c r="I8" s="45"/>
      <c r="J8" s="45"/>
      <c r="K8" s="45"/>
      <c r="L8" s="45"/>
      <c r="M8" s="45"/>
      <c r="N8" s="45">
        <v>60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A2" sqref="A2:J3"/>
    </sheetView>
  </sheetViews>
  <sheetFormatPr defaultColWidth="10.6666666666667" defaultRowHeight="12" customHeight="1"/>
  <cols>
    <col min="1" max="1" width="40" style="1" customWidth="1"/>
    <col min="2" max="2" width="33.8333333333333" style="1" customWidth="1"/>
    <col min="3" max="5" width="27.5" style="1" customWidth="1"/>
    <col min="6" max="6" width="13.1666666666667" style="15" customWidth="1"/>
    <col min="7" max="7" width="29.3333333333333" style="1" customWidth="1"/>
    <col min="8" max="8" width="18.1666666666667" style="15" customWidth="1"/>
    <col min="9" max="9" width="15.6666666666667" style="15" customWidth="1"/>
    <col min="10" max="10" width="22" style="1" customWidth="1"/>
    <col min="11" max="16384" width="10.6666666666667" style="15" customWidth="1"/>
  </cols>
  <sheetData>
    <row r="1" customHeight="1" spans="10:10">
      <c r="J1" s="28"/>
    </row>
    <row r="2" ht="28.5" customHeight="1" spans="1:10">
      <c r="A2" s="16" t="s">
        <v>758</v>
      </c>
      <c r="B2" s="4"/>
      <c r="C2" s="4"/>
      <c r="D2" s="4"/>
      <c r="E2" s="4"/>
      <c r="F2" s="17"/>
      <c r="G2" s="4"/>
      <c r="H2" s="17"/>
      <c r="I2" s="17"/>
      <c r="J2" s="4"/>
    </row>
    <row r="3" ht="17.25" customHeight="1" spans="1:1">
      <c r="A3" s="18" t="s">
        <v>1</v>
      </c>
    </row>
    <row r="4" ht="44.25" customHeight="1" spans="1:10">
      <c r="A4" s="13" t="s">
        <v>520</v>
      </c>
      <c r="B4" s="13" t="s">
        <v>521</v>
      </c>
      <c r="C4" s="13" t="s">
        <v>522</v>
      </c>
      <c r="D4" s="13" t="s">
        <v>523</v>
      </c>
      <c r="E4" s="13" t="s">
        <v>524</v>
      </c>
      <c r="F4" s="19" t="s">
        <v>525</v>
      </c>
      <c r="G4" s="13" t="s">
        <v>526</v>
      </c>
      <c r="H4" s="19" t="s">
        <v>527</v>
      </c>
      <c r="I4" s="19" t="s">
        <v>528</v>
      </c>
      <c r="J4" s="13" t="s">
        <v>529</v>
      </c>
    </row>
    <row r="5" ht="18.7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9">
        <v>6</v>
      </c>
      <c r="G5" s="13">
        <v>7</v>
      </c>
      <c r="H5" s="19">
        <v>8</v>
      </c>
      <c r="I5" s="19">
        <v>9</v>
      </c>
      <c r="J5" s="13">
        <v>10</v>
      </c>
    </row>
    <row r="6" ht="30" customHeight="1" spans="1:10">
      <c r="A6" s="20" t="s">
        <v>71</v>
      </c>
      <c r="B6" s="21"/>
      <c r="C6" s="21"/>
      <c r="D6" s="21"/>
      <c r="E6" s="22"/>
      <c r="F6" s="23"/>
      <c r="G6" s="22"/>
      <c r="H6" s="23"/>
      <c r="I6" s="23"/>
      <c r="J6" s="22"/>
    </row>
    <row r="7" ht="30" customHeight="1" spans="1:10">
      <c r="A7" s="24" t="s">
        <v>757</v>
      </c>
      <c r="B7" s="24" t="s">
        <v>759</v>
      </c>
      <c r="C7" s="25" t="s">
        <v>532</v>
      </c>
      <c r="D7" s="25" t="s">
        <v>533</v>
      </c>
      <c r="E7" s="20" t="s">
        <v>760</v>
      </c>
      <c r="F7" s="25" t="s">
        <v>535</v>
      </c>
      <c r="G7" s="20" t="s">
        <v>221</v>
      </c>
      <c r="H7" s="25" t="s">
        <v>593</v>
      </c>
      <c r="I7" s="25" t="s">
        <v>538</v>
      </c>
      <c r="J7" s="20" t="s">
        <v>760</v>
      </c>
    </row>
    <row r="8" ht="30" customHeight="1" spans="1:10">
      <c r="A8" s="26"/>
      <c r="B8" s="26"/>
      <c r="C8" s="25" t="s">
        <v>532</v>
      </c>
      <c r="D8" s="25" t="s">
        <v>533</v>
      </c>
      <c r="E8" s="20" t="s">
        <v>761</v>
      </c>
      <c r="F8" s="25" t="s">
        <v>535</v>
      </c>
      <c r="G8" s="20" t="s">
        <v>221</v>
      </c>
      <c r="H8" s="25" t="s">
        <v>593</v>
      </c>
      <c r="I8" s="25" t="s">
        <v>538</v>
      </c>
      <c r="J8" s="20" t="s">
        <v>761</v>
      </c>
    </row>
    <row r="9" ht="30" customHeight="1" spans="1:10">
      <c r="A9" s="26"/>
      <c r="B9" s="26"/>
      <c r="C9" s="25" t="s">
        <v>532</v>
      </c>
      <c r="D9" s="25" t="s">
        <v>599</v>
      </c>
      <c r="E9" s="20" t="s">
        <v>762</v>
      </c>
      <c r="F9" s="25" t="s">
        <v>535</v>
      </c>
      <c r="G9" s="20" t="s">
        <v>763</v>
      </c>
      <c r="H9" s="25" t="s">
        <v>764</v>
      </c>
      <c r="I9" s="25" t="s">
        <v>550</v>
      </c>
      <c r="J9" s="20" t="s">
        <v>765</v>
      </c>
    </row>
    <row r="10" ht="30" customHeight="1" spans="1:10">
      <c r="A10" s="26"/>
      <c r="B10" s="26"/>
      <c r="C10" s="25" t="s">
        <v>532</v>
      </c>
      <c r="D10" s="25" t="s">
        <v>599</v>
      </c>
      <c r="E10" s="20" t="s">
        <v>766</v>
      </c>
      <c r="F10" s="25" t="s">
        <v>535</v>
      </c>
      <c r="G10" s="20" t="s">
        <v>615</v>
      </c>
      <c r="H10" s="25" t="s">
        <v>616</v>
      </c>
      <c r="I10" s="25" t="s">
        <v>550</v>
      </c>
      <c r="J10" s="20" t="s">
        <v>766</v>
      </c>
    </row>
    <row r="11" ht="30" customHeight="1" spans="1:10">
      <c r="A11" s="26"/>
      <c r="B11" s="26"/>
      <c r="C11" s="25" t="s">
        <v>532</v>
      </c>
      <c r="D11" s="25" t="s">
        <v>767</v>
      </c>
      <c r="E11" s="20" t="s">
        <v>768</v>
      </c>
      <c r="F11" s="25" t="s">
        <v>535</v>
      </c>
      <c r="G11" s="20" t="s">
        <v>769</v>
      </c>
      <c r="H11" s="25" t="s">
        <v>616</v>
      </c>
      <c r="I11" s="25" t="s">
        <v>550</v>
      </c>
      <c r="J11" s="20" t="s">
        <v>768</v>
      </c>
    </row>
    <row r="12" ht="30" customHeight="1" spans="1:10">
      <c r="A12" s="26"/>
      <c r="B12" s="26"/>
      <c r="C12" s="25" t="s">
        <v>546</v>
      </c>
      <c r="D12" s="25" t="s">
        <v>547</v>
      </c>
      <c r="E12" s="20" t="s">
        <v>617</v>
      </c>
      <c r="F12" s="25" t="s">
        <v>555</v>
      </c>
      <c r="G12" s="20" t="s">
        <v>618</v>
      </c>
      <c r="H12" s="25" t="s">
        <v>557</v>
      </c>
      <c r="I12" s="25" t="s">
        <v>538</v>
      </c>
      <c r="J12" s="20" t="s">
        <v>617</v>
      </c>
    </row>
    <row r="13" ht="30" customHeight="1" spans="1:10">
      <c r="A13" s="27"/>
      <c r="B13" s="27"/>
      <c r="C13" s="25" t="s">
        <v>552</v>
      </c>
      <c r="D13" s="25" t="s">
        <v>553</v>
      </c>
      <c r="E13" s="20" t="s">
        <v>619</v>
      </c>
      <c r="F13" s="25" t="s">
        <v>555</v>
      </c>
      <c r="G13" s="20" t="s">
        <v>556</v>
      </c>
      <c r="H13" s="25" t="s">
        <v>557</v>
      </c>
      <c r="I13" s="25" t="s">
        <v>538</v>
      </c>
      <c r="J13" s="20" t="s">
        <v>619</v>
      </c>
    </row>
  </sheetData>
  <mergeCells count="4">
    <mergeCell ref="A2:J2"/>
    <mergeCell ref="A3:H3"/>
    <mergeCell ref="A7:A13"/>
    <mergeCell ref="B7:B1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2" sqref="B12"/>
    </sheetView>
  </sheetViews>
  <sheetFormatPr defaultColWidth="9.33333333333333" defaultRowHeight="11.25" outlineLevelCol="7"/>
  <cols>
    <col min="1" max="1" width="40.8333333333333" customWidth="1"/>
    <col min="2" max="8" width="24.5" customWidth="1"/>
  </cols>
  <sheetData>
    <row r="1" ht="12" spans="1:8">
      <c r="A1" s="1"/>
      <c r="B1" s="1"/>
      <c r="C1" s="1"/>
      <c r="D1" s="1"/>
      <c r="E1" s="1"/>
      <c r="F1" s="1"/>
      <c r="G1" s="1"/>
      <c r="H1" s="2"/>
    </row>
    <row r="2" ht="33.75" spans="1:8">
      <c r="A2" s="3" t="s">
        <v>770</v>
      </c>
      <c r="B2" s="4"/>
      <c r="C2" s="4"/>
      <c r="D2" s="4"/>
      <c r="E2" s="4"/>
      <c r="F2" s="4"/>
      <c r="G2" s="4"/>
      <c r="H2" s="4"/>
    </row>
    <row r="3" ht="12" spans="1:8">
      <c r="A3" s="5" t="s">
        <v>1</v>
      </c>
      <c r="B3" s="6"/>
      <c r="C3" s="7"/>
      <c r="D3" s="1"/>
      <c r="E3" s="1"/>
      <c r="F3" s="1"/>
      <c r="G3" s="1"/>
      <c r="H3" s="1"/>
    </row>
    <row r="4" ht="21" customHeight="1" spans="1:8">
      <c r="A4" s="8" t="s">
        <v>95</v>
      </c>
      <c r="B4" s="8" t="s">
        <v>771</v>
      </c>
      <c r="C4" s="8" t="s">
        <v>772</v>
      </c>
      <c r="D4" s="8" t="s">
        <v>773</v>
      </c>
      <c r="E4" s="8" t="s">
        <v>774</v>
      </c>
      <c r="F4" s="9" t="s">
        <v>775</v>
      </c>
      <c r="G4" s="10"/>
      <c r="H4" s="11"/>
    </row>
    <row r="5" ht="21" customHeight="1" spans="1:8">
      <c r="A5" s="12"/>
      <c r="B5" s="12"/>
      <c r="C5" s="12"/>
      <c r="D5" s="12"/>
      <c r="E5" s="12"/>
      <c r="F5" s="13" t="s">
        <v>677</v>
      </c>
      <c r="G5" s="13" t="s">
        <v>776</v>
      </c>
      <c r="H5" s="13" t="s">
        <v>777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21" customHeight="1" spans="1:8">
      <c r="A7" s="14" t="s">
        <v>51</v>
      </c>
      <c r="B7" s="14"/>
      <c r="C7" s="14"/>
      <c r="D7" s="14"/>
      <c r="E7" s="14"/>
      <c r="F7" s="14"/>
      <c r="G7" s="14"/>
      <c r="H7" s="14"/>
    </row>
    <row r="8" ht="21" customHeight="1" spans="1:8">
      <c r="A8" s="14" t="s">
        <v>778</v>
      </c>
      <c r="B8" s="14"/>
      <c r="C8" s="14"/>
      <c r="D8" s="14"/>
      <c r="E8" s="14"/>
      <c r="F8" s="14"/>
      <c r="G8" s="14"/>
      <c r="H8" s="14"/>
    </row>
    <row r="9" ht="12" spans="1:8">
      <c r="A9" s="1"/>
      <c r="B9" s="1"/>
      <c r="C9" s="1"/>
      <c r="D9" s="1"/>
      <c r="E9" s="1"/>
      <c r="F9" s="1"/>
      <c r="G9" s="1"/>
      <c r="H9" s="1"/>
    </row>
    <row r="10" ht="12" spans="1:8">
      <c r="A10" s="1" t="s">
        <v>671</v>
      </c>
      <c r="B10" s="1"/>
      <c r="C10" s="1"/>
      <c r="D10" s="1"/>
      <c r="E10" s="1"/>
      <c r="F10" s="1"/>
      <c r="G10" s="1"/>
      <c r="H10" s="1"/>
    </row>
    <row r="11" ht="12" spans="1:8">
      <c r="A11" s="1"/>
      <c r="B11" s="1"/>
      <c r="C11" s="1"/>
      <c r="D11" s="1"/>
      <c r="E11" s="1"/>
      <c r="F11" s="1"/>
      <c r="G11" s="1"/>
      <c r="H11" s="1"/>
    </row>
    <row r="12" ht="12" spans="1:8">
      <c r="A12" s="1"/>
      <c r="B12" s="1"/>
      <c r="C12" s="1"/>
      <c r="D12" s="1"/>
      <c r="E12" s="1"/>
      <c r="F12" s="1"/>
      <c r="G12" s="1"/>
      <c r="H12" s="1"/>
    </row>
    <row r="13" ht="12" spans="1:8">
      <c r="A13" s="1"/>
      <c r="B13" s="1"/>
      <c r="C13" s="1"/>
      <c r="D13" s="1"/>
      <c r="E13" s="1"/>
      <c r="F13" s="1"/>
      <c r="G13" s="1"/>
      <c r="H13" s="1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31"/>
  <sheetViews>
    <sheetView workbookViewId="0">
      <selection activeCell="J29" sqref="J29"/>
    </sheetView>
  </sheetViews>
  <sheetFormatPr defaultColWidth="9.33333333333333" defaultRowHeight="14.25" customHeight="1"/>
  <cols>
    <col min="1" max="1" width="24.6666666666667" style="29" customWidth="1"/>
    <col min="2" max="2" width="41.8333333333333" style="29" customWidth="1"/>
    <col min="3" max="13" width="14.6666666666667" style="29" customWidth="1"/>
    <col min="14" max="14" width="9.33333333333333" style="15" customWidth="1"/>
    <col min="15" max="15" width="11.1666666666667" style="15" customWidth="1"/>
    <col min="16" max="16" width="11.3333333333333" style="15" customWidth="1"/>
    <col min="17" max="17" width="12.3333333333333" style="15" customWidth="1"/>
    <col min="18" max="19" width="11.8333333333333" style="29" customWidth="1"/>
    <col min="20" max="16384" width="9.33333333333333" style="15" customWidth="1"/>
  </cols>
  <sheetData>
    <row r="1" customHeight="1" spans="1:19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9"/>
      <c r="O1" s="49"/>
      <c r="P1" s="49"/>
      <c r="Q1" s="49"/>
      <c r="R1" s="91"/>
      <c r="S1" s="311" t="s">
        <v>54</v>
      </c>
    </row>
    <row r="2" ht="36" customHeight="1" spans="1:19">
      <c r="A2" s="292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/>
      <c r="O2" s="17"/>
      <c r="P2" s="17"/>
      <c r="Q2" s="17"/>
      <c r="R2" s="4"/>
      <c r="S2" s="17"/>
    </row>
    <row r="3" ht="20.25" customHeight="1" spans="1:19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51"/>
      <c r="O3" s="51"/>
      <c r="P3" s="51"/>
      <c r="Q3" s="51"/>
      <c r="R3" s="88" t="s">
        <v>2</v>
      </c>
      <c r="S3" s="312" t="s">
        <v>2</v>
      </c>
    </row>
    <row r="4" ht="18.75" customHeight="1" spans="1:19">
      <c r="A4" s="293" t="s">
        <v>56</v>
      </c>
      <c r="B4" s="294" t="s">
        <v>57</v>
      </c>
      <c r="C4" s="294" t="s">
        <v>58</v>
      </c>
      <c r="D4" s="295" t="s">
        <v>59</v>
      </c>
      <c r="E4" s="296"/>
      <c r="F4" s="296"/>
      <c r="G4" s="296"/>
      <c r="H4" s="296"/>
      <c r="I4" s="296"/>
      <c r="J4" s="296"/>
      <c r="K4" s="296"/>
      <c r="L4" s="296"/>
      <c r="M4" s="309"/>
      <c r="N4" s="295" t="s">
        <v>49</v>
      </c>
      <c r="O4" s="295"/>
      <c r="P4" s="295"/>
      <c r="Q4" s="295"/>
      <c r="R4" s="296"/>
      <c r="S4" s="313"/>
    </row>
    <row r="5" ht="33.75" customHeight="1" spans="1:19">
      <c r="A5" s="297"/>
      <c r="B5" s="298"/>
      <c r="C5" s="298"/>
      <c r="D5" s="298" t="s">
        <v>58</v>
      </c>
      <c r="E5" s="298" t="s">
        <v>60</v>
      </c>
      <c r="F5" s="298" t="s">
        <v>61</v>
      </c>
      <c r="G5" s="298" t="s">
        <v>62</v>
      </c>
      <c r="H5" s="298" t="s">
        <v>63</v>
      </c>
      <c r="I5" s="298" t="s">
        <v>64</v>
      </c>
      <c r="J5" s="298" t="s">
        <v>65</v>
      </c>
      <c r="K5" s="298" t="s">
        <v>66</v>
      </c>
      <c r="L5" s="298" t="s">
        <v>67</v>
      </c>
      <c r="M5" s="298" t="s">
        <v>68</v>
      </c>
      <c r="N5" s="310" t="s">
        <v>58</v>
      </c>
      <c r="O5" s="310" t="s">
        <v>60</v>
      </c>
      <c r="P5" s="310" t="s">
        <v>61</v>
      </c>
      <c r="Q5" s="310" t="s">
        <v>62</v>
      </c>
      <c r="R5" s="298" t="s">
        <v>63</v>
      </c>
      <c r="S5" s="310" t="s">
        <v>69</v>
      </c>
    </row>
    <row r="6" ht="18.75" customHeight="1" spans="1:19">
      <c r="A6" s="299">
        <v>1</v>
      </c>
      <c r="B6" s="130">
        <v>2</v>
      </c>
      <c r="C6" s="130">
        <v>3</v>
      </c>
      <c r="D6" s="130">
        <v>4</v>
      </c>
      <c r="E6" s="299">
        <v>5</v>
      </c>
      <c r="F6" s="130">
        <v>6</v>
      </c>
      <c r="G6" s="130">
        <v>7</v>
      </c>
      <c r="H6" s="299">
        <v>8</v>
      </c>
      <c r="I6" s="130">
        <v>9</v>
      </c>
      <c r="J6" s="130">
        <v>10</v>
      </c>
      <c r="K6" s="299">
        <v>11</v>
      </c>
      <c r="L6" s="130">
        <v>12</v>
      </c>
      <c r="M6" s="130">
        <v>13</v>
      </c>
      <c r="N6" s="149">
        <v>14</v>
      </c>
      <c r="O6" s="149">
        <v>15</v>
      </c>
      <c r="P6" s="149">
        <v>16</v>
      </c>
      <c r="Q6" s="149">
        <v>17</v>
      </c>
      <c r="R6" s="130">
        <v>18</v>
      </c>
      <c r="S6" s="149">
        <v>19</v>
      </c>
    </row>
    <row r="7" ht="18.75" customHeight="1" spans="1:19">
      <c r="A7" s="20" t="s">
        <v>70</v>
      </c>
      <c r="B7" s="20" t="s">
        <v>71</v>
      </c>
      <c r="C7" s="140">
        <v>1509.457676</v>
      </c>
      <c r="D7" s="140">
        <v>1509.457676</v>
      </c>
      <c r="E7" s="45">
        <v>1509.457676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300"/>
      <c r="Q7" s="300"/>
      <c r="R7" s="314"/>
      <c r="S7" s="300"/>
    </row>
    <row r="8" ht="18.75" customHeight="1" spans="1:19">
      <c r="A8" s="23" t="s">
        <v>58</v>
      </c>
      <c r="B8" s="300"/>
      <c r="C8" s="45">
        <v>1509.457676</v>
      </c>
      <c r="D8" s="45">
        <v>1509.457676</v>
      </c>
      <c r="E8" s="45">
        <v>1509.457676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300"/>
      <c r="Q8" s="300"/>
      <c r="R8" s="300"/>
      <c r="S8" s="300"/>
    </row>
    <row r="9" ht="18.75" customHeight="1" spans="1:19">
      <c r="A9" s="20" t="s">
        <v>72</v>
      </c>
      <c r="B9" s="20" t="s">
        <v>73</v>
      </c>
      <c r="C9" s="140">
        <v>62.3</v>
      </c>
      <c r="D9" s="140">
        <v>62.3</v>
      </c>
      <c r="E9" s="45">
        <v>62.3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300"/>
      <c r="Q9" s="300"/>
      <c r="R9" s="314"/>
      <c r="S9" s="300"/>
    </row>
    <row r="10" ht="18.75" customHeight="1" spans="1:19">
      <c r="A10" s="23" t="s">
        <v>58</v>
      </c>
      <c r="B10" s="300"/>
      <c r="C10" s="45">
        <v>62.3</v>
      </c>
      <c r="D10" s="45">
        <v>62.3</v>
      </c>
      <c r="E10" s="45">
        <v>62.3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300"/>
      <c r="Q10" s="300"/>
      <c r="R10" s="300"/>
      <c r="S10" s="300"/>
    </row>
    <row r="11" ht="18.75" customHeight="1" spans="1:19">
      <c r="A11" s="20" t="s">
        <v>74</v>
      </c>
      <c r="B11" s="20" t="s">
        <v>75</v>
      </c>
      <c r="C11" s="140">
        <v>603.82402</v>
      </c>
      <c r="D11" s="140">
        <v>603.82402</v>
      </c>
      <c r="E11" s="45">
        <v>603.82402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00"/>
      <c r="Q11" s="300"/>
      <c r="R11" s="314"/>
      <c r="S11" s="300"/>
    </row>
    <row r="12" ht="18.75" customHeight="1" spans="1:19">
      <c r="A12" s="23" t="s">
        <v>58</v>
      </c>
      <c r="B12" s="300"/>
      <c r="C12" s="45">
        <v>603.82402</v>
      </c>
      <c r="D12" s="45">
        <v>603.82402</v>
      </c>
      <c r="E12" s="45">
        <v>603.82402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300"/>
      <c r="Q12" s="300"/>
      <c r="R12" s="300"/>
      <c r="S12" s="300"/>
    </row>
    <row r="13" customFormat="1" ht="16.5" customHeight="1" spans="1:19">
      <c r="A13" s="226" t="s">
        <v>76</v>
      </c>
      <c r="B13" s="226" t="s">
        <v>77</v>
      </c>
      <c r="C13" s="185">
        <v>367.270933</v>
      </c>
      <c r="D13" s="185">
        <v>367.270933</v>
      </c>
      <c r="E13" s="155">
        <v>367.270933</v>
      </c>
      <c r="F13" s="301" t="s">
        <v>78</v>
      </c>
      <c r="G13" s="301" t="s">
        <v>78</v>
      </c>
      <c r="H13" s="301" t="s">
        <v>78</v>
      </c>
      <c r="I13" s="301" t="s">
        <v>78</v>
      </c>
      <c r="J13" s="301" t="s">
        <v>78</v>
      </c>
      <c r="K13" s="301" t="s">
        <v>78</v>
      </c>
      <c r="L13" s="301" t="s">
        <v>78</v>
      </c>
      <c r="M13" s="301" t="s">
        <v>78</v>
      </c>
      <c r="N13" s="301" t="s">
        <v>78</v>
      </c>
      <c r="O13" s="301" t="s">
        <v>78</v>
      </c>
      <c r="P13" s="301"/>
      <c r="Q13" s="301"/>
      <c r="R13" s="288"/>
      <c r="S13" s="301"/>
    </row>
    <row r="14" customFormat="1" ht="16.5" customHeight="1" spans="1:19">
      <c r="A14" s="302" t="s">
        <v>58</v>
      </c>
      <c r="B14" s="301"/>
      <c r="C14" s="185">
        <v>367.270933</v>
      </c>
      <c r="D14" s="185">
        <v>367.270933</v>
      </c>
      <c r="E14" s="155">
        <v>367.270933</v>
      </c>
      <c r="F14" s="301" t="s">
        <v>78</v>
      </c>
      <c r="G14" s="301" t="s">
        <v>78</v>
      </c>
      <c r="H14" s="301" t="s">
        <v>78</v>
      </c>
      <c r="I14" s="301" t="s">
        <v>78</v>
      </c>
      <c r="J14" s="301" t="s">
        <v>78</v>
      </c>
      <c r="K14" s="301" t="s">
        <v>78</v>
      </c>
      <c r="L14" s="301" t="s">
        <v>78</v>
      </c>
      <c r="M14" s="301" t="s">
        <v>78</v>
      </c>
      <c r="N14" s="301" t="s">
        <v>78</v>
      </c>
      <c r="O14" s="301" t="s">
        <v>78</v>
      </c>
      <c r="P14" s="301"/>
      <c r="Q14" s="301"/>
      <c r="R14" s="301"/>
      <c r="S14" s="301"/>
    </row>
    <row r="15" ht="21" customHeight="1" spans="1:19">
      <c r="A15" s="20" t="s">
        <v>79</v>
      </c>
      <c r="B15" s="20" t="s">
        <v>80</v>
      </c>
      <c r="C15" s="140">
        <v>476.476482</v>
      </c>
      <c r="D15" s="140">
        <v>476.476482</v>
      </c>
      <c r="E15" s="45">
        <v>476.476482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300"/>
      <c r="Q15" s="300"/>
      <c r="R15" s="314"/>
      <c r="S15" s="300"/>
    </row>
    <row r="16" ht="21" customHeight="1" spans="1:19">
      <c r="A16" s="23" t="s">
        <v>58</v>
      </c>
      <c r="B16" s="300"/>
      <c r="C16" s="45">
        <v>476.476482</v>
      </c>
      <c r="D16" s="45">
        <v>476.476482</v>
      </c>
      <c r="E16" s="45">
        <v>476.476482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300"/>
      <c r="Q16" s="300"/>
      <c r="R16" s="300"/>
      <c r="S16" s="300"/>
    </row>
    <row r="17" ht="18.75" customHeight="1" spans="1:19">
      <c r="A17" s="20" t="s">
        <v>81</v>
      </c>
      <c r="B17" s="20" t="s">
        <v>82</v>
      </c>
      <c r="C17" s="140">
        <v>529.088231</v>
      </c>
      <c r="D17" s="140">
        <v>529.088231</v>
      </c>
      <c r="E17" s="45">
        <v>529.088231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00"/>
      <c r="Q17" s="300"/>
      <c r="R17" s="314"/>
      <c r="S17" s="300"/>
    </row>
    <row r="18" ht="18.75" customHeight="1" spans="1:19">
      <c r="A18" s="23" t="s">
        <v>58</v>
      </c>
      <c r="B18" s="300"/>
      <c r="C18" s="45">
        <v>529.088231</v>
      </c>
      <c r="D18" s="45">
        <v>529.088231</v>
      </c>
      <c r="E18" s="45">
        <v>529.088231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300"/>
      <c r="Q18" s="300"/>
      <c r="R18" s="300"/>
      <c r="S18" s="300"/>
    </row>
    <row r="19" ht="18.75" customHeight="1" spans="1:19">
      <c r="A19" s="20" t="s">
        <v>83</v>
      </c>
      <c r="B19" s="20" t="s">
        <v>84</v>
      </c>
      <c r="C19" s="140">
        <v>365.927434</v>
      </c>
      <c r="D19" s="140">
        <v>365.927434</v>
      </c>
      <c r="E19" s="45">
        <v>365.927434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300"/>
      <c r="Q19" s="300"/>
      <c r="R19" s="314"/>
      <c r="S19" s="300"/>
    </row>
    <row r="20" ht="18.75" customHeight="1" spans="1:19">
      <c r="A20" s="23" t="s">
        <v>58</v>
      </c>
      <c r="B20" s="300"/>
      <c r="C20" s="45">
        <v>365.927434</v>
      </c>
      <c r="D20" s="45">
        <v>365.927434</v>
      </c>
      <c r="E20" s="45">
        <v>365.927434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300"/>
      <c r="Q20" s="300"/>
      <c r="R20" s="300"/>
      <c r="S20" s="300"/>
    </row>
    <row r="21" ht="18.75" customHeight="1" spans="1:19">
      <c r="A21" s="20" t="s">
        <v>85</v>
      </c>
      <c r="B21" s="20" t="s">
        <v>86</v>
      </c>
      <c r="C21" s="140">
        <v>428.872818</v>
      </c>
      <c r="D21" s="140">
        <v>428.872818</v>
      </c>
      <c r="E21" s="45">
        <v>428.872818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300"/>
      <c r="Q21" s="300"/>
      <c r="R21" s="314"/>
      <c r="S21" s="300"/>
    </row>
    <row r="22" ht="18.75" customHeight="1" spans="1:19">
      <c r="A22" s="23" t="s">
        <v>58</v>
      </c>
      <c r="B22" s="300"/>
      <c r="C22" s="45">
        <v>428.872818</v>
      </c>
      <c r="D22" s="45">
        <v>428.872818</v>
      </c>
      <c r="E22" s="45">
        <v>428.872818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00"/>
      <c r="Q22" s="300"/>
      <c r="R22" s="300"/>
      <c r="S22" s="300"/>
    </row>
    <row r="23" ht="18.75" customHeight="1" spans="1:19">
      <c r="A23" s="20" t="s">
        <v>87</v>
      </c>
      <c r="B23" s="20" t="s">
        <v>88</v>
      </c>
      <c r="C23" s="140">
        <v>395.99</v>
      </c>
      <c r="D23" s="140">
        <v>395.99</v>
      </c>
      <c r="E23" s="45">
        <v>395.992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300"/>
      <c r="Q23" s="300"/>
      <c r="R23" s="314"/>
      <c r="S23" s="300"/>
    </row>
    <row r="24" ht="18.75" customHeight="1" spans="1:19">
      <c r="A24" s="23" t="s">
        <v>58</v>
      </c>
      <c r="B24" s="300"/>
      <c r="C24" s="45">
        <v>395.99</v>
      </c>
      <c r="D24" s="45">
        <v>395.99</v>
      </c>
      <c r="E24" s="45">
        <v>395.99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300"/>
      <c r="Q24" s="300"/>
      <c r="R24" s="300"/>
      <c r="S24" s="300"/>
    </row>
    <row r="25" s="15" customFormat="1" ht="18.75" customHeight="1" spans="1:19">
      <c r="A25" s="20" t="s">
        <v>89</v>
      </c>
      <c r="B25" s="20" t="s">
        <v>90</v>
      </c>
      <c r="C25" s="140">
        <v>375.928399</v>
      </c>
      <c r="D25" s="140">
        <v>375.928399</v>
      </c>
      <c r="E25" s="45">
        <v>375.928399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00"/>
      <c r="Q25" s="300"/>
      <c r="R25" s="314"/>
      <c r="S25" s="300"/>
    </row>
    <row r="26" s="15" customFormat="1" ht="18.75" customHeight="1" spans="1:19">
      <c r="A26" s="23" t="s">
        <v>58</v>
      </c>
      <c r="B26" s="300"/>
      <c r="C26" s="45">
        <v>375.928399</v>
      </c>
      <c r="D26" s="45">
        <v>375.928399</v>
      </c>
      <c r="E26" s="45">
        <v>375.928399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300"/>
      <c r="Q26" s="300"/>
      <c r="R26" s="300"/>
      <c r="S26" s="300"/>
    </row>
    <row r="27" customFormat="1" ht="16.5" customHeight="1" spans="1:19">
      <c r="A27" s="303">
        <v>144011</v>
      </c>
      <c r="B27" s="303" t="s">
        <v>91</v>
      </c>
      <c r="C27" s="288">
        <v>325.28</v>
      </c>
      <c r="D27" s="288">
        <v>325.28</v>
      </c>
      <c r="E27" s="301">
        <v>325.28</v>
      </c>
      <c r="F27" s="301" t="s">
        <v>78</v>
      </c>
      <c r="G27" s="301" t="s">
        <v>78</v>
      </c>
      <c r="H27" s="301" t="s">
        <v>78</v>
      </c>
      <c r="I27" s="301" t="s">
        <v>78</v>
      </c>
      <c r="J27" s="301" t="s">
        <v>78</v>
      </c>
      <c r="K27" s="301" t="s">
        <v>78</v>
      </c>
      <c r="L27" s="301" t="s">
        <v>78</v>
      </c>
      <c r="M27" s="301" t="s">
        <v>78</v>
      </c>
      <c r="N27" s="301" t="s">
        <v>78</v>
      </c>
      <c r="O27" s="301" t="s">
        <v>78</v>
      </c>
      <c r="P27" s="301"/>
      <c r="Q27" s="301"/>
      <c r="R27" s="288"/>
      <c r="S27" s="301"/>
    </row>
    <row r="28" customFormat="1" ht="16.5" customHeight="1" spans="1:19">
      <c r="A28" s="302" t="s">
        <v>58</v>
      </c>
      <c r="B28" s="301"/>
      <c r="C28" s="288">
        <v>325.28</v>
      </c>
      <c r="D28" s="288">
        <v>325.28</v>
      </c>
      <c r="E28" s="301">
        <v>325.28</v>
      </c>
      <c r="F28" s="301" t="s">
        <v>78</v>
      </c>
      <c r="G28" s="301" t="s">
        <v>78</v>
      </c>
      <c r="H28" s="301" t="s">
        <v>78</v>
      </c>
      <c r="I28" s="301" t="s">
        <v>78</v>
      </c>
      <c r="J28" s="301" t="s">
        <v>78</v>
      </c>
      <c r="K28" s="301" t="s">
        <v>78</v>
      </c>
      <c r="L28" s="301" t="s">
        <v>78</v>
      </c>
      <c r="M28" s="301" t="s">
        <v>78</v>
      </c>
      <c r="N28" s="301" t="s">
        <v>78</v>
      </c>
      <c r="O28" s="301" t="s">
        <v>78</v>
      </c>
      <c r="P28" s="301"/>
      <c r="Q28" s="301"/>
      <c r="R28" s="301"/>
      <c r="S28" s="301"/>
    </row>
    <row r="29" customFormat="1" ht="16.5" customHeight="1" spans="1:19">
      <c r="A29" s="226">
        <v>144012</v>
      </c>
      <c r="B29" s="226" t="s">
        <v>92</v>
      </c>
      <c r="C29" s="288">
        <v>394.91</v>
      </c>
      <c r="D29" s="288">
        <v>394.91</v>
      </c>
      <c r="E29" s="288">
        <v>394.91</v>
      </c>
      <c r="F29" s="301" t="s">
        <v>78</v>
      </c>
      <c r="G29" s="301" t="s">
        <v>78</v>
      </c>
      <c r="H29" s="301" t="s">
        <v>78</v>
      </c>
      <c r="I29" s="301" t="s">
        <v>78</v>
      </c>
      <c r="J29" s="301" t="s">
        <v>78</v>
      </c>
      <c r="K29" s="301" t="s">
        <v>78</v>
      </c>
      <c r="L29" s="301" t="s">
        <v>78</v>
      </c>
      <c r="M29" s="301" t="s">
        <v>78</v>
      </c>
      <c r="N29" s="301" t="s">
        <v>78</v>
      </c>
      <c r="O29" s="301" t="s">
        <v>78</v>
      </c>
      <c r="P29" s="301"/>
      <c r="Q29" s="301"/>
      <c r="R29" s="288"/>
      <c r="S29" s="301"/>
    </row>
    <row r="30" customFormat="1" ht="16.5" customHeight="1" spans="1:19">
      <c r="A30" s="304" t="s">
        <v>58</v>
      </c>
      <c r="B30" s="305"/>
      <c r="C30" s="291">
        <v>394.91</v>
      </c>
      <c r="D30" s="291">
        <v>394.91</v>
      </c>
      <c r="E30" s="291">
        <v>394.91</v>
      </c>
      <c r="F30" s="305" t="s">
        <v>78</v>
      </c>
      <c r="G30" s="305" t="s">
        <v>78</v>
      </c>
      <c r="H30" s="305" t="s">
        <v>78</v>
      </c>
      <c r="I30" s="305" t="s">
        <v>78</v>
      </c>
      <c r="J30" s="305" t="s">
        <v>78</v>
      </c>
      <c r="K30" s="305" t="s">
        <v>78</v>
      </c>
      <c r="L30" s="305" t="s">
        <v>78</v>
      </c>
      <c r="M30" s="305" t="s">
        <v>78</v>
      </c>
      <c r="N30" s="305" t="s">
        <v>78</v>
      </c>
      <c r="O30" s="305" t="s">
        <v>78</v>
      </c>
      <c r="P30" s="305"/>
      <c r="Q30" s="305"/>
      <c r="R30" s="305"/>
      <c r="S30" s="305"/>
    </row>
    <row r="31" customFormat="1" ht="16.5" customHeight="1" spans="1:19">
      <c r="A31" s="306" t="s">
        <v>93</v>
      </c>
      <c r="B31" s="307"/>
      <c r="C31" s="277">
        <f>C8+C10+C12+C14+C16+C18+C20+C22+C24+C26+C28+C30</f>
        <v>5835.325993</v>
      </c>
      <c r="D31" s="277">
        <f>D8+D10+D12+D14+D16+D18+D20+D22+D24+D26+D28+D30</f>
        <v>5835.325993</v>
      </c>
      <c r="E31" s="277">
        <f>E8+E10+E12+E14+E16+E18+E20+E22+E24+E26+E28+E30</f>
        <v>5835.325993</v>
      </c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</row>
  </sheetData>
  <mergeCells count="10">
    <mergeCell ref="R1:S1"/>
    <mergeCell ref="A2:S2"/>
    <mergeCell ref="A3:D3"/>
    <mergeCell ref="R3:S3"/>
    <mergeCell ref="D4:M4"/>
    <mergeCell ref="N4:S4"/>
    <mergeCell ref="A31:B31"/>
    <mergeCell ref="A4:A5"/>
    <mergeCell ref="B4:B5"/>
    <mergeCell ref="C4:C5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92"/>
  <sheetViews>
    <sheetView workbookViewId="0">
      <selection activeCell="B4" sqref="B4"/>
    </sheetView>
  </sheetViews>
  <sheetFormatPr defaultColWidth="10.6666666666667" defaultRowHeight="14.25" customHeight="1"/>
  <cols>
    <col min="1" max="1" width="24.5" style="29" customWidth="1"/>
    <col min="2" max="2" width="16.6666666666667" style="29" customWidth="1"/>
    <col min="3" max="3" width="44" style="29" customWidth="1"/>
    <col min="4" max="6" width="22" style="29" customWidth="1"/>
    <col min="7" max="7" width="24.8333333333333" style="29" customWidth="1"/>
    <col min="8" max="13" width="22" style="29" customWidth="1"/>
    <col min="14" max="16384" width="10.6666666666667" style="29" customWidth="1"/>
  </cols>
  <sheetData>
    <row r="1" ht="15.75" customHeight="1" spans="2:1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</row>
    <row r="2" ht="28.5" customHeight="1" spans="2:13">
      <c r="B2" s="4" t="s">
        <v>94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5" customHeight="1" spans="1:13">
      <c r="A3" s="260" t="s">
        <v>1</v>
      </c>
      <c r="B3" s="260"/>
      <c r="C3" s="260"/>
      <c r="D3" s="260"/>
      <c r="E3" s="260"/>
      <c r="F3" s="260"/>
      <c r="G3" s="260"/>
      <c r="H3" s="260"/>
      <c r="I3" s="260"/>
      <c r="J3" s="260"/>
      <c r="K3" s="97"/>
      <c r="L3" s="97"/>
      <c r="M3" s="2" t="s">
        <v>2</v>
      </c>
    </row>
    <row r="4" ht="32.25" customHeight="1" spans="1:13">
      <c r="A4" s="261" t="s">
        <v>95</v>
      </c>
      <c r="B4" s="11" t="s">
        <v>96</v>
      </c>
      <c r="C4" s="13" t="s">
        <v>97</v>
      </c>
      <c r="D4" s="14" t="s">
        <v>93</v>
      </c>
      <c r="E4" s="14" t="s">
        <v>98</v>
      </c>
      <c r="F4" s="14" t="s">
        <v>99</v>
      </c>
      <c r="G4" s="262" t="s">
        <v>61</v>
      </c>
      <c r="H4" s="13" t="s">
        <v>100</v>
      </c>
      <c r="I4" s="13" t="s">
        <v>101</v>
      </c>
      <c r="J4" s="13" t="s">
        <v>102</v>
      </c>
      <c r="K4" s="13" t="s">
        <v>103</v>
      </c>
      <c r="L4" s="13" t="s">
        <v>104</v>
      </c>
      <c r="M4" s="13" t="s">
        <v>105</v>
      </c>
    </row>
    <row r="5" ht="18.75" customHeight="1" spans="1:13">
      <c r="A5" s="263"/>
      <c r="B5" s="200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4">
        <v>12</v>
      </c>
    </row>
    <row r="6" ht="18.75" customHeight="1" spans="1:13">
      <c r="A6" s="205" t="s">
        <v>71</v>
      </c>
      <c r="B6" s="206" t="s">
        <v>106</v>
      </c>
      <c r="C6" s="206" t="s">
        <v>107</v>
      </c>
      <c r="D6" s="264">
        <v>97.941804</v>
      </c>
      <c r="E6" s="264">
        <v>97.941804</v>
      </c>
      <c r="F6" s="264"/>
      <c r="G6" s="75"/>
      <c r="H6" s="183"/>
      <c r="I6" s="140"/>
      <c r="J6" s="140"/>
      <c r="K6" s="45"/>
      <c r="L6" s="140"/>
      <c r="M6" s="140"/>
    </row>
    <row r="7" ht="18.75" customHeight="1" spans="1:13">
      <c r="A7" s="205"/>
      <c r="B7" s="206" t="s">
        <v>108</v>
      </c>
      <c r="C7" s="206" t="s">
        <v>109</v>
      </c>
      <c r="D7" s="264">
        <v>97.941804</v>
      </c>
      <c r="E7" s="264">
        <v>97.941804</v>
      </c>
      <c r="F7" s="264"/>
      <c r="G7" s="75"/>
      <c r="H7" s="183"/>
      <c r="I7" s="140"/>
      <c r="J7" s="140"/>
      <c r="K7" s="45"/>
      <c r="L7" s="140"/>
      <c r="M7" s="140"/>
    </row>
    <row r="8" ht="18.75" customHeight="1" spans="1:13">
      <c r="A8" s="205"/>
      <c r="B8" s="206" t="s">
        <v>110</v>
      </c>
      <c r="C8" s="206" t="s">
        <v>111</v>
      </c>
      <c r="D8" s="264">
        <v>33.33342</v>
      </c>
      <c r="E8" s="264">
        <v>33.33342</v>
      </c>
      <c r="F8" s="264"/>
      <c r="G8" s="75"/>
      <c r="H8" s="183"/>
      <c r="I8" s="140"/>
      <c r="J8" s="140"/>
      <c r="K8" s="45"/>
      <c r="L8" s="140"/>
      <c r="M8" s="83"/>
    </row>
    <row r="9" ht="18.75" customHeight="1" spans="1:13">
      <c r="A9" s="205"/>
      <c r="B9" s="206" t="s">
        <v>112</v>
      </c>
      <c r="C9" s="206" t="s">
        <v>113</v>
      </c>
      <c r="D9" s="264">
        <v>64.608384</v>
      </c>
      <c r="E9" s="264">
        <v>64.608384</v>
      </c>
      <c r="F9" s="264"/>
      <c r="G9" s="75"/>
      <c r="H9" s="183"/>
      <c r="I9" s="140"/>
      <c r="J9" s="140"/>
      <c r="K9" s="45"/>
      <c r="L9" s="140"/>
      <c r="M9" s="83"/>
    </row>
    <row r="10" ht="18.75" customHeight="1" spans="1:13">
      <c r="A10" s="205"/>
      <c r="B10" s="206" t="s">
        <v>114</v>
      </c>
      <c r="C10" s="206" t="s">
        <v>115</v>
      </c>
      <c r="D10" s="264">
        <v>58.141184</v>
      </c>
      <c r="E10" s="264">
        <v>58.141184</v>
      </c>
      <c r="F10" s="264"/>
      <c r="G10" s="75"/>
      <c r="H10" s="183"/>
      <c r="I10" s="140"/>
      <c r="J10" s="140"/>
      <c r="K10" s="45"/>
      <c r="L10" s="140"/>
      <c r="M10" s="140"/>
    </row>
    <row r="11" ht="18.75" customHeight="1" spans="1:13">
      <c r="A11" s="205"/>
      <c r="B11" s="206" t="s">
        <v>116</v>
      </c>
      <c r="C11" s="206" t="s">
        <v>117</v>
      </c>
      <c r="D11" s="264">
        <v>58.141184</v>
      </c>
      <c r="E11" s="264">
        <v>58.141184</v>
      </c>
      <c r="F11" s="264"/>
      <c r="G11" s="75"/>
      <c r="H11" s="183"/>
      <c r="I11" s="140"/>
      <c r="J11" s="140"/>
      <c r="K11" s="45"/>
      <c r="L11" s="140"/>
      <c r="M11" s="140"/>
    </row>
    <row r="12" ht="18.75" customHeight="1" spans="1:13">
      <c r="A12" s="205"/>
      <c r="B12" s="206" t="s">
        <v>118</v>
      </c>
      <c r="C12" s="206" t="s">
        <v>119</v>
      </c>
      <c r="D12" s="264">
        <v>31.083144</v>
      </c>
      <c r="E12" s="264">
        <v>31.083144</v>
      </c>
      <c r="F12" s="264"/>
      <c r="G12" s="75"/>
      <c r="H12" s="183"/>
      <c r="I12" s="140"/>
      <c r="J12" s="140"/>
      <c r="K12" s="45"/>
      <c r="L12" s="140"/>
      <c r="M12" s="83"/>
    </row>
    <row r="13" ht="18.75" customHeight="1" spans="1:13">
      <c r="A13" s="205"/>
      <c r="B13" s="206" t="s">
        <v>120</v>
      </c>
      <c r="C13" s="206" t="s">
        <v>121</v>
      </c>
      <c r="D13" s="264">
        <v>7.329072</v>
      </c>
      <c r="E13" s="264">
        <v>7.329072</v>
      </c>
      <c r="F13" s="264"/>
      <c r="G13" s="75"/>
      <c r="H13" s="183"/>
      <c r="I13" s="140"/>
      <c r="J13" s="140"/>
      <c r="K13" s="45"/>
      <c r="L13" s="140"/>
      <c r="M13" s="83"/>
    </row>
    <row r="14" ht="18.75" customHeight="1" spans="1:13">
      <c r="A14" s="205"/>
      <c r="B14" s="206" t="s">
        <v>122</v>
      </c>
      <c r="C14" s="206" t="s">
        <v>123</v>
      </c>
      <c r="D14" s="264">
        <v>19.728968</v>
      </c>
      <c r="E14" s="264">
        <v>19.728968</v>
      </c>
      <c r="F14" s="264"/>
      <c r="G14" s="75"/>
      <c r="H14" s="183"/>
      <c r="I14" s="140"/>
      <c r="J14" s="140"/>
      <c r="K14" s="45"/>
      <c r="L14" s="140"/>
      <c r="M14" s="83"/>
    </row>
    <row r="15" ht="18.75" customHeight="1" spans="1:13">
      <c r="A15" s="205"/>
      <c r="B15" s="206" t="s">
        <v>124</v>
      </c>
      <c r="C15" s="206" t="s">
        <v>125</v>
      </c>
      <c r="D15" s="264">
        <v>1304.9184</v>
      </c>
      <c r="E15" s="264">
        <v>659.9184</v>
      </c>
      <c r="F15" s="264">
        <v>645</v>
      </c>
      <c r="G15" s="75"/>
      <c r="H15" s="183"/>
      <c r="I15" s="140"/>
      <c r="J15" s="140"/>
      <c r="K15" s="45"/>
      <c r="L15" s="140"/>
      <c r="M15" s="140"/>
    </row>
    <row r="16" ht="18.75" customHeight="1" spans="1:13">
      <c r="A16" s="205"/>
      <c r="B16" s="206" t="s">
        <v>126</v>
      </c>
      <c r="C16" s="206" t="s">
        <v>127</v>
      </c>
      <c r="D16" s="264">
        <v>780.5184</v>
      </c>
      <c r="E16" s="264">
        <v>659.9184</v>
      </c>
      <c r="F16" s="264">
        <v>120.6</v>
      </c>
      <c r="G16" s="75"/>
      <c r="H16" s="183"/>
      <c r="I16" s="140"/>
      <c r="J16" s="140"/>
      <c r="K16" s="45"/>
      <c r="L16" s="140"/>
      <c r="M16" s="140"/>
    </row>
    <row r="17" ht="18.75" customHeight="1" spans="1:13">
      <c r="A17" s="205"/>
      <c r="B17" s="206" t="s">
        <v>128</v>
      </c>
      <c r="C17" s="206" t="s">
        <v>129</v>
      </c>
      <c r="D17" s="264">
        <v>659.9184</v>
      </c>
      <c r="E17" s="264">
        <v>659.9184</v>
      </c>
      <c r="F17" s="264"/>
      <c r="G17" s="75"/>
      <c r="H17" s="183"/>
      <c r="I17" s="140"/>
      <c r="J17" s="140"/>
      <c r="K17" s="45"/>
      <c r="L17" s="140"/>
      <c r="M17" s="83"/>
    </row>
    <row r="18" ht="18.75" customHeight="1" spans="1:13">
      <c r="A18" s="205"/>
      <c r="B18" s="206" t="s">
        <v>130</v>
      </c>
      <c r="C18" s="206" t="s">
        <v>131</v>
      </c>
      <c r="D18" s="264">
        <v>64.6</v>
      </c>
      <c r="E18" s="264"/>
      <c r="F18" s="264">
        <v>64.6</v>
      </c>
      <c r="G18" s="75"/>
      <c r="H18" s="183"/>
      <c r="I18" s="140"/>
      <c r="J18" s="140"/>
      <c r="K18" s="45"/>
      <c r="L18" s="140"/>
      <c r="M18" s="83"/>
    </row>
    <row r="19" ht="18.75" customHeight="1" spans="1:13">
      <c r="A19" s="205"/>
      <c r="B19" s="206" t="s">
        <v>132</v>
      </c>
      <c r="C19" s="206" t="s">
        <v>133</v>
      </c>
      <c r="D19" s="264">
        <v>6</v>
      </c>
      <c r="E19" s="264"/>
      <c r="F19" s="264">
        <v>6</v>
      </c>
      <c r="G19" s="75"/>
      <c r="H19" s="183"/>
      <c r="I19" s="140"/>
      <c r="J19" s="140"/>
      <c r="K19" s="45"/>
      <c r="L19" s="140"/>
      <c r="M19" s="83"/>
    </row>
    <row r="20" ht="18.75" customHeight="1" spans="1:13">
      <c r="A20" s="205"/>
      <c r="B20" s="206" t="s">
        <v>134</v>
      </c>
      <c r="C20" s="206" t="s">
        <v>135</v>
      </c>
      <c r="D20" s="264">
        <v>50</v>
      </c>
      <c r="E20" s="264"/>
      <c r="F20" s="264">
        <v>50</v>
      </c>
      <c r="G20" s="75"/>
      <c r="H20" s="183"/>
      <c r="I20" s="140"/>
      <c r="J20" s="140"/>
      <c r="K20" s="45"/>
      <c r="L20" s="140"/>
      <c r="M20" s="83"/>
    </row>
    <row r="21" ht="18.75" customHeight="1" spans="1:13">
      <c r="A21" s="205"/>
      <c r="B21" s="206" t="s">
        <v>136</v>
      </c>
      <c r="C21" s="206" t="s">
        <v>137</v>
      </c>
      <c r="D21" s="264">
        <v>241.5</v>
      </c>
      <c r="E21" s="264"/>
      <c r="F21" s="264">
        <v>241.5</v>
      </c>
      <c r="G21" s="75"/>
      <c r="H21" s="183"/>
      <c r="I21" s="140"/>
      <c r="J21" s="140"/>
      <c r="K21" s="45"/>
      <c r="L21" s="140"/>
      <c r="M21" s="140"/>
    </row>
    <row r="22" ht="18.75" customHeight="1" spans="1:13">
      <c r="A22" s="205"/>
      <c r="B22" s="206" t="s">
        <v>138</v>
      </c>
      <c r="C22" s="206" t="s">
        <v>139</v>
      </c>
      <c r="D22" s="264">
        <v>2</v>
      </c>
      <c r="E22" s="264"/>
      <c r="F22" s="264">
        <v>2</v>
      </c>
      <c r="G22" s="75"/>
      <c r="H22" s="183"/>
      <c r="I22" s="140"/>
      <c r="J22" s="140"/>
      <c r="K22" s="45"/>
      <c r="L22" s="140"/>
      <c r="M22" s="83"/>
    </row>
    <row r="23" ht="18.75" customHeight="1" spans="1:13">
      <c r="A23" s="205"/>
      <c r="B23" s="206" t="s">
        <v>140</v>
      </c>
      <c r="C23" s="206" t="s">
        <v>141</v>
      </c>
      <c r="D23" s="264">
        <v>239.5</v>
      </c>
      <c r="E23" s="264"/>
      <c r="F23" s="264">
        <v>239.5</v>
      </c>
      <c r="G23" s="75"/>
      <c r="H23" s="183"/>
      <c r="I23" s="140"/>
      <c r="J23" s="140"/>
      <c r="K23" s="45"/>
      <c r="L23" s="140"/>
      <c r="M23" s="83"/>
    </row>
    <row r="24" ht="18.75" customHeight="1" spans="1:13">
      <c r="A24" s="205"/>
      <c r="B24" s="206" t="s">
        <v>142</v>
      </c>
      <c r="C24" s="206" t="s">
        <v>143</v>
      </c>
      <c r="D24" s="264">
        <v>213.5</v>
      </c>
      <c r="E24" s="264"/>
      <c r="F24" s="264">
        <v>213.5</v>
      </c>
      <c r="G24" s="75"/>
      <c r="H24" s="183"/>
      <c r="I24" s="140"/>
      <c r="J24" s="140"/>
      <c r="K24" s="45"/>
      <c r="L24" s="140"/>
      <c r="M24" s="140"/>
    </row>
    <row r="25" ht="18.75" customHeight="1" spans="1:13">
      <c r="A25" s="205"/>
      <c r="B25" s="206" t="s">
        <v>144</v>
      </c>
      <c r="C25" s="206" t="s">
        <v>145</v>
      </c>
      <c r="D25" s="264">
        <v>116.5</v>
      </c>
      <c r="E25" s="264"/>
      <c r="F25" s="264">
        <v>116.5</v>
      </c>
      <c r="G25" s="75"/>
      <c r="H25" s="183"/>
      <c r="I25" s="140"/>
      <c r="J25" s="140"/>
      <c r="K25" s="45"/>
      <c r="L25" s="140"/>
      <c r="M25" s="83"/>
    </row>
    <row r="26" ht="18.75" customHeight="1" spans="1:13">
      <c r="A26" s="205"/>
      <c r="B26" s="206" t="s">
        <v>146</v>
      </c>
      <c r="C26" s="206" t="s">
        <v>147</v>
      </c>
      <c r="D26" s="264">
        <v>76</v>
      </c>
      <c r="E26" s="264"/>
      <c r="F26" s="264">
        <v>76</v>
      </c>
      <c r="G26" s="75"/>
      <c r="H26" s="183"/>
      <c r="I26" s="140"/>
      <c r="J26" s="140"/>
      <c r="K26" s="45"/>
      <c r="L26" s="140"/>
      <c r="M26" s="83"/>
    </row>
    <row r="27" ht="18.75" customHeight="1" spans="1:13">
      <c r="A27" s="205"/>
      <c r="B27" s="206" t="s">
        <v>148</v>
      </c>
      <c r="C27" s="206" t="s">
        <v>149</v>
      </c>
      <c r="D27" s="264">
        <v>10</v>
      </c>
      <c r="E27" s="264"/>
      <c r="F27" s="264">
        <v>10</v>
      </c>
      <c r="G27" s="75"/>
      <c r="H27" s="183"/>
      <c r="I27" s="140"/>
      <c r="J27" s="140"/>
      <c r="K27" s="45"/>
      <c r="L27" s="140"/>
      <c r="M27" s="83"/>
    </row>
    <row r="28" ht="18.75" customHeight="1" spans="1:13">
      <c r="A28" s="205"/>
      <c r="B28" s="206" t="s">
        <v>150</v>
      </c>
      <c r="C28" s="206" t="s">
        <v>151</v>
      </c>
      <c r="D28" s="264">
        <v>11</v>
      </c>
      <c r="E28" s="264"/>
      <c r="F28" s="264">
        <v>11</v>
      </c>
      <c r="G28" s="75"/>
      <c r="H28" s="183"/>
      <c r="I28" s="140"/>
      <c r="J28" s="140"/>
      <c r="K28" s="45"/>
      <c r="L28" s="140"/>
      <c r="M28" s="83"/>
    </row>
    <row r="29" ht="18.75" customHeight="1" spans="1:13">
      <c r="A29" s="205"/>
      <c r="B29" s="206" t="s">
        <v>152</v>
      </c>
      <c r="C29" s="206" t="s">
        <v>153</v>
      </c>
      <c r="D29" s="264">
        <v>69.4</v>
      </c>
      <c r="E29" s="264"/>
      <c r="F29" s="264">
        <v>69.4</v>
      </c>
      <c r="G29" s="75"/>
      <c r="H29" s="183"/>
      <c r="I29" s="140"/>
      <c r="J29" s="140"/>
      <c r="K29" s="45"/>
      <c r="L29" s="140"/>
      <c r="M29" s="140"/>
    </row>
    <row r="30" ht="18.75" customHeight="1" spans="1:13">
      <c r="A30" s="205"/>
      <c r="B30" s="206" t="s">
        <v>154</v>
      </c>
      <c r="C30" s="206" t="s">
        <v>155</v>
      </c>
      <c r="D30" s="264">
        <v>69.4</v>
      </c>
      <c r="E30" s="264"/>
      <c r="F30" s="264">
        <v>69.4</v>
      </c>
      <c r="G30" s="75"/>
      <c r="H30" s="183"/>
      <c r="I30" s="140"/>
      <c r="J30" s="140"/>
      <c r="K30" s="45"/>
      <c r="L30" s="140"/>
      <c r="M30" s="83"/>
    </row>
    <row r="31" ht="18.75" customHeight="1" spans="1:13">
      <c r="A31" s="205"/>
      <c r="B31" s="206" t="s">
        <v>156</v>
      </c>
      <c r="C31" s="206" t="s">
        <v>157</v>
      </c>
      <c r="D31" s="264">
        <v>48.456288</v>
      </c>
      <c r="E31" s="264">
        <v>48.456288</v>
      </c>
      <c r="F31" s="264"/>
      <c r="G31" s="75"/>
      <c r="H31" s="183"/>
      <c r="I31" s="140"/>
      <c r="J31" s="140"/>
      <c r="K31" s="45"/>
      <c r="L31" s="140"/>
      <c r="M31" s="140"/>
    </row>
    <row r="32" ht="18.75" customHeight="1" spans="1:13">
      <c r="A32" s="205"/>
      <c r="B32" s="206" t="s">
        <v>158</v>
      </c>
      <c r="C32" s="206" t="s">
        <v>159</v>
      </c>
      <c r="D32" s="264">
        <v>48.456288</v>
      </c>
      <c r="E32" s="264">
        <v>48.456288</v>
      </c>
      <c r="F32" s="264"/>
      <c r="G32" s="75"/>
      <c r="H32" s="183"/>
      <c r="I32" s="140"/>
      <c r="J32" s="140"/>
      <c r="K32" s="45"/>
      <c r="L32" s="140"/>
      <c r="M32" s="140"/>
    </row>
    <row r="33" ht="18.75" customHeight="1" spans="1:13">
      <c r="A33" s="205"/>
      <c r="B33" s="206" t="s">
        <v>160</v>
      </c>
      <c r="C33" s="206" t="s">
        <v>161</v>
      </c>
      <c r="D33" s="264">
        <v>48.456288</v>
      </c>
      <c r="E33" s="264">
        <v>48.456288</v>
      </c>
      <c r="F33" s="264"/>
      <c r="G33" s="75"/>
      <c r="H33" s="183"/>
      <c r="I33" s="140"/>
      <c r="J33" s="140"/>
      <c r="K33" s="45"/>
      <c r="L33" s="140"/>
      <c r="M33" s="83"/>
    </row>
    <row r="34" ht="18.75" customHeight="1" spans="1:13">
      <c r="A34" s="205"/>
      <c r="B34" s="265" t="s">
        <v>162</v>
      </c>
      <c r="C34" s="205" t="s">
        <v>163</v>
      </c>
      <c r="D34" s="264">
        <v>1509.457676</v>
      </c>
      <c r="E34" s="264">
        <v>864.457676</v>
      </c>
      <c r="F34" s="264">
        <v>645</v>
      </c>
      <c r="G34" s="75"/>
      <c r="H34" s="183"/>
      <c r="I34" s="140"/>
      <c r="J34" s="140"/>
      <c r="K34" s="140"/>
      <c r="L34" s="140"/>
      <c r="M34" s="140"/>
    </row>
    <row r="35" customHeight="1" spans="1:13">
      <c r="A35" s="205" t="s">
        <v>73</v>
      </c>
      <c r="B35" s="206" t="s">
        <v>106</v>
      </c>
      <c r="C35" s="206" t="s">
        <v>107</v>
      </c>
      <c r="D35" s="264">
        <v>57.93</v>
      </c>
      <c r="E35" s="264">
        <v>57.93</v>
      </c>
      <c r="F35" s="264"/>
      <c r="G35" s="75"/>
      <c r="H35" s="183"/>
      <c r="I35" s="140"/>
      <c r="J35" s="140"/>
      <c r="K35" s="45"/>
      <c r="L35" s="140"/>
      <c r="M35" s="140"/>
    </row>
    <row r="36" customHeight="1" spans="1:13">
      <c r="A36" s="205"/>
      <c r="B36" s="206" t="s">
        <v>108</v>
      </c>
      <c r="C36" s="206" t="s">
        <v>109</v>
      </c>
      <c r="D36" s="264">
        <v>57.93</v>
      </c>
      <c r="E36" s="264">
        <v>57.93</v>
      </c>
      <c r="F36" s="264"/>
      <c r="G36" s="75"/>
      <c r="H36" s="183"/>
      <c r="I36" s="140"/>
      <c r="J36" s="140"/>
      <c r="K36" s="45"/>
      <c r="L36" s="140"/>
      <c r="M36" s="140"/>
    </row>
    <row r="37" customHeight="1" spans="1:13">
      <c r="A37" s="205"/>
      <c r="B37" s="206" t="s">
        <v>164</v>
      </c>
      <c r="C37" s="206" t="s">
        <v>165</v>
      </c>
      <c r="D37" s="264">
        <v>57.93</v>
      </c>
      <c r="E37" s="264">
        <v>57.93</v>
      </c>
      <c r="F37" s="264"/>
      <c r="G37" s="75"/>
      <c r="H37" s="183"/>
      <c r="I37" s="140"/>
      <c r="J37" s="140"/>
      <c r="K37" s="45"/>
      <c r="L37" s="140"/>
      <c r="M37" s="83"/>
    </row>
    <row r="38" customHeight="1" spans="1:13">
      <c r="A38" s="205"/>
      <c r="B38" s="206" t="s">
        <v>114</v>
      </c>
      <c r="C38" s="206" t="s">
        <v>115</v>
      </c>
      <c r="D38" s="264">
        <v>4.37</v>
      </c>
      <c r="E38" s="264">
        <v>4.37</v>
      </c>
      <c r="F38" s="264"/>
      <c r="G38" s="75"/>
      <c r="H38" s="183"/>
      <c r="I38" s="140"/>
      <c r="J38" s="140"/>
      <c r="K38" s="45"/>
      <c r="L38" s="140"/>
      <c r="M38" s="140"/>
    </row>
    <row r="39" customHeight="1" spans="1:13">
      <c r="A39" s="205"/>
      <c r="B39" s="206" t="s">
        <v>116</v>
      </c>
      <c r="C39" s="206" t="s">
        <v>117</v>
      </c>
      <c r="D39" s="264">
        <v>4.37</v>
      </c>
      <c r="E39" s="264">
        <v>4.37</v>
      </c>
      <c r="F39" s="264"/>
      <c r="G39" s="75"/>
      <c r="H39" s="183"/>
      <c r="I39" s="140"/>
      <c r="J39" s="140"/>
      <c r="K39" s="45"/>
      <c r="L39" s="140"/>
      <c r="M39" s="140"/>
    </row>
    <row r="40" customHeight="1" spans="1:13">
      <c r="A40" s="205"/>
      <c r="B40" s="206" t="s">
        <v>120</v>
      </c>
      <c r="C40" s="206" t="s">
        <v>121</v>
      </c>
      <c r="D40" s="264">
        <v>0.59</v>
      </c>
      <c r="E40" s="264">
        <v>0.59</v>
      </c>
      <c r="F40" s="264"/>
      <c r="G40" s="75"/>
      <c r="H40" s="183"/>
      <c r="I40" s="140"/>
      <c r="J40" s="140"/>
      <c r="K40" s="45"/>
      <c r="L40" s="140"/>
      <c r="M40" s="83"/>
    </row>
    <row r="41" customHeight="1" spans="1:13">
      <c r="A41" s="205"/>
      <c r="B41" s="206" t="s">
        <v>122</v>
      </c>
      <c r="C41" s="206" t="s">
        <v>123</v>
      </c>
      <c r="D41" s="264">
        <v>3.78</v>
      </c>
      <c r="E41" s="264">
        <v>3.78</v>
      </c>
      <c r="F41" s="264"/>
      <c r="G41" s="75"/>
      <c r="H41" s="183"/>
      <c r="I41" s="140"/>
      <c r="J41" s="140"/>
      <c r="K41" s="45"/>
      <c r="L41" s="140"/>
      <c r="M41" s="83"/>
    </row>
    <row r="42" customHeight="1" spans="1:13">
      <c r="A42" s="205"/>
      <c r="B42" s="265" t="s">
        <v>162</v>
      </c>
      <c r="C42" s="205"/>
      <c r="D42" s="264">
        <v>62.3</v>
      </c>
      <c r="E42" s="264">
        <v>62.3</v>
      </c>
      <c r="F42" s="264"/>
      <c r="G42" s="75"/>
      <c r="H42" s="183"/>
      <c r="I42" s="140"/>
      <c r="J42" s="140"/>
      <c r="K42" s="140"/>
      <c r="L42" s="140"/>
      <c r="M42" s="140"/>
    </row>
    <row r="43" ht="18.75" customHeight="1" spans="1:13">
      <c r="A43" s="205" t="s">
        <v>75</v>
      </c>
      <c r="B43" s="206" t="s">
        <v>106</v>
      </c>
      <c r="C43" s="206" t="s">
        <v>107</v>
      </c>
      <c r="D43" s="264">
        <v>60.481923</v>
      </c>
      <c r="E43" s="264">
        <v>60.481923</v>
      </c>
      <c r="F43" s="264"/>
      <c r="G43" s="75"/>
      <c r="H43" s="183"/>
      <c r="I43" s="140"/>
      <c r="J43" s="140"/>
      <c r="K43" s="45"/>
      <c r="L43" s="140"/>
      <c r="M43" s="140"/>
    </row>
    <row r="44" ht="18.75" customHeight="1" spans="1:13">
      <c r="A44" s="205"/>
      <c r="B44" s="206" t="s">
        <v>108</v>
      </c>
      <c r="C44" s="206" t="s">
        <v>109</v>
      </c>
      <c r="D44" s="264">
        <v>60.481923</v>
      </c>
      <c r="E44" s="264">
        <v>60.481923</v>
      </c>
      <c r="F44" s="264"/>
      <c r="G44" s="75"/>
      <c r="H44" s="183"/>
      <c r="I44" s="140"/>
      <c r="J44" s="140"/>
      <c r="K44" s="45"/>
      <c r="L44" s="140"/>
      <c r="M44" s="140"/>
    </row>
    <row r="45" ht="18.75" customHeight="1" spans="1:13">
      <c r="A45" s="205"/>
      <c r="B45" s="206" t="s">
        <v>110</v>
      </c>
      <c r="C45" s="206" t="s">
        <v>111</v>
      </c>
      <c r="D45" s="264">
        <v>13.20282</v>
      </c>
      <c r="E45" s="264">
        <v>13.20282</v>
      </c>
      <c r="F45" s="264"/>
      <c r="G45" s="75"/>
      <c r="H45" s="183"/>
      <c r="I45" s="140"/>
      <c r="J45" s="140"/>
      <c r="K45" s="45"/>
      <c r="L45" s="140"/>
      <c r="M45" s="83"/>
    </row>
    <row r="46" ht="18.75" customHeight="1" spans="1:13">
      <c r="A46" s="205"/>
      <c r="B46" s="206" t="s">
        <v>112</v>
      </c>
      <c r="C46" s="206" t="s">
        <v>113</v>
      </c>
      <c r="D46" s="264">
        <v>47.279103</v>
      </c>
      <c r="E46" s="264">
        <v>47.279103</v>
      </c>
      <c r="F46" s="264"/>
      <c r="G46" s="75"/>
      <c r="H46" s="183"/>
      <c r="I46" s="140"/>
      <c r="J46" s="140"/>
      <c r="K46" s="45"/>
      <c r="L46" s="140"/>
      <c r="M46" s="83"/>
    </row>
    <row r="47" ht="18.75" customHeight="1" spans="1:13">
      <c r="A47" s="205"/>
      <c r="B47" s="206" t="s">
        <v>114</v>
      </c>
      <c r="C47" s="206" t="s">
        <v>115</v>
      </c>
      <c r="D47" s="264">
        <v>41.168369</v>
      </c>
      <c r="E47" s="264">
        <v>41.168369</v>
      </c>
      <c r="F47" s="264"/>
      <c r="G47" s="75"/>
      <c r="H47" s="183"/>
      <c r="I47" s="140"/>
      <c r="J47" s="140"/>
      <c r="K47" s="45"/>
      <c r="L47" s="140"/>
      <c r="M47" s="140"/>
    </row>
    <row r="48" ht="18.75" customHeight="1" spans="1:13">
      <c r="A48" s="205"/>
      <c r="B48" s="206" t="s">
        <v>116</v>
      </c>
      <c r="C48" s="206" t="s">
        <v>117</v>
      </c>
      <c r="D48" s="264">
        <v>41.168369</v>
      </c>
      <c r="E48" s="264">
        <v>41.168369</v>
      </c>
      <c r="F48" s="264"/>
      <c r="G48" s="75"/>
      <c r="H48" s="183"/>
      <c r="I48" s="140"/>
      <c r="J48" s="140"/>
      <c r="K48" s="45"/>
      <c r="L48" s="140"/>
      <c r="M48" s="140"/>
    </row>
    <row r="49" ht="18.75" customHeight="1" spans="1:13">
      <c r="A49" s="205"/>
      <c r="B49" s="206" t="s">
        <v>118</v>
      </c>
      <c r="C49" s="206" t="s">
        <v>119</v>
      </c>
      <c r="D49" s="264">
        <v>17.940522</v>
      </c>
      <c r="E49" s="264">
        <v>17.940522</v>
      </c>
      <c r="F49" s="264"/>
      <c r="G49" s="75"/>
      <c r="H49" s="183"/>
      <c r="I49" s="140"/>
      <c r="J49" s="140"/>
      <c r="K49" s="45"/>
      <c r="L49" s="140"/>
      <c r="M49" s="83"/>
    </row>
    <row r="50" ht="18.75" customHeight="1" spans="1:13">
      <c r="A50" s="205"/>
      <c r="B50" s="206" t="s">
        <v>120</v>
      </c>
      <c r="C50" s="206" t="s">
        <v>121</v>
      </c>
      <c r="D50" s="264">
        <v>10.04</v>
      </c>
      <c r="E50" s="264">
        <v>10.04</v>
      </c>
      <c r="F50" s="264"/>
      <c r="G50" s="75"/>
      <c r="H50" s="183"/>
      <c r="I50" s="140"/>
      <c r="J50" s="140"/>
      <c r="K50" s="45"/>
      <c r="L50" s="140"/>
      <c r="M50" s="83"/>
    </row>
    <row r="51" ht="18.75" customHeight="1" spans="1:13">
      <c r="A51" s="205"/>
      <c r="B51" s="206" t="s">
        <v>122</v>
      </c>
      <c r="C51" s="206" t="s">
        <v>123</v>
      </c>
      <c r="D51" s="264">
        <v>13.193873</v>
      </c>
      <c r="E51" s="264">
        <v>13.193873</v>
      </c>
      <c r="F51" s="264"/>
      <c r="G51" s="75"/>
      <c r="H51" s="183"/>
      <c r="I51" s="140"/>
      <c r="J51" s="140"/>
      <c r="K51" s="45"/>
      <c r="L51" s="140"/>
      <c r="M51" s="83"/>
    </row>
    <row r="52" ht="18.75" customHeight="1" spans="1:13">
      <c r="A52" s="205"/>
      <c r="B52" s="206" t="s">
        <v>124</v>
      </c>
      <c r="C52" s="206" t="s">
        <v>125</v>
      </c>
      <c r="D52" s="264">
        <v>466.7144</v>
      </c>
      <c r="E52" s="264">
        <v>466.7144</v>
      </c>
      <c r="F52" s="264"/>
      <c r="G52" s="75"/>
      <c r="H52" s="183"/>
      <c r="I52" s="140"/>
      <c r="J52" s="140"/>
      <c r="K52" s="45"/>
      <c r="L52" s="140"/>
      <c r="M52" s="140"/>
    </row>
    <row r="53" ht="18.75" customHeight="1" spans="1:13">
      <c r="A53" s="205"/>
      <c r="B53" s="206" t="s">
        <v>126</v>
      </c>
      <c r="C53" s="206" t="s">
        <v>127</v>
      </c>
      <c r="D53" s="264">
        <v>466.7144</v>
      </c>
      <c r="E53" s="264">
        <v>466.7144</v>
      </c>
      <c r="F53" s="264"/>
      <c r="G53" s="75"/>
      <c r="H53" s="183"/>
      <c r="I53" s="140"/>
      <c r="J53" s="140"/>
      <c r="K53" s="45"/>
      <c r="L53" s="140"/>
      <c r="M53" s="140"/>
    </row>
    <row r="54" ht="18.75" customHeight="1" spans="1:13">
      <c r="A54" s="205"/>
      <c r="B54" s="206" t="s">
        <v>128</v>
      </c>
      <c r="C54" s="206" t="s">
        <v>129</v>
      </c>
      <c r="D54" s="264">
        <v>466.7144</v>
      </c>
      <c r="E54" s="264">
        <v>466.7144</v>
      </c>
      <c r="F54" s="264"/>
      <c r="G54" s="75"/>
      <c r="H54" s="183"/>
      <c r="I54" s="140"/>
      <c r="J54" s="140"/>
      <c r="K54" s="45"/>
      <c r="L54" s="140"/>
      <c r="M54" s="83"/>
    </row>
    <row r="55" ht="18.75" customHeight="1" spans="1:13">
      <c r="A55" s="205"/>
      <c r="B55" s="206" t="s">
        <v>156</v>
      </c>
      <c r="C55" s="206" t="s">
        <v>157</v>
      </c>
      <c r="D55" s="264">
        <v>35.459328</v>
      </c>
      <c r="E55" s="264">
        <v>35.459328</v>
      </c>
      <c r="F55" s="264"/>
      <c r="G55" s="75"/>
      <c r="H55" s="183"/>
      <c r="I55" s="140"/>
      <c r="J55" s="140"/>
      <c r="K55" s="45"/>
      <c r="L55" s="140"/>
      <c r="M55" s="140"/>
    </row>
    <row r="56" ht="18.75" customHeight="1" spans="1:13">
      <c r="A56" s="205"/>
      <c r="B56" s="206" t="s">
        <v>158</v>
      </c>
      <c r="C56" s="206" t="s">
        <v>159</v>
      </c>
      <c r="D56" s="264">
        <v>35.459328</v>
      </c>
      <c r="E56" s="264">
        <v>35.459328</v>
      </c>
      <c r="F56" s="264"/>
      <c r="G56" s="75"/>
      <c r="H56" s="183"/>
      <c r="I56" s="140"/>
      <c r="J56" s="140"/>
      <c r="K56" s="45"/>
      <c r="L56" s="140"/>
      <c r="M56" s="140"/>
    </row>
    <row r="57" ht="18.75" customHeight="1" spans="1:13">
      <c r="A57" s="205"/>
      <c r="B57" s="206" t="s">
        <v>160</v>
      </c>
      <c r="C57" s="206" t="s">
        <v>161</v>
      </c>
      <c r="D57" s="264">
        <v>35.459328</v>
      </c>
      <c r="E57" s="264">
        <v>35.459328</v>
      </c>
      <c r="F57" s="264"/>
      <c r="G57" s="75"/>
      <c r="H57" s="183"/>
      <c r="I57" s="140"/>
      <c r="J57" s="140"/>
      <c r="K57" s="45"/>
      <c r="L57" s="140"/>
      <c r="M57" s="83"/>
    </row>
    <row r="58" ht="16" customHeight="1" spans="1:13">
      <c r="A58" s="205"/>
      <c r="B58" s="265" t="s">
        <v>162</v>
      </c>
      <c r="C58" s="205"/>
      <c r="D58" s="264">
        <v>603.82402</v>
      </c>
      <c r="E58" s="264">
        <v>603.82402</v>
      </c>
      <c r="F58" s="264"/>
      <c r="G58" s="75"/>
      <c r="H58" s="183"/>
      <c r="I58" s="140"/>
      <c r="J58" s="140"/>
      <c r="K58" s="140"/>
      <c r="L58" s="140"/>
      <c r="M58" s="140"/>
    </row>
    <row r="59" customHeight="1" spans="1:13">
      <c r="A59" s="205" t="s">
        <v>77</v>
      </c>
      <c r="B59" s="212" t="s">
        <v>106</v>
      </c>
      <c r="C59" s="212" t="s">
        <v>107</v>
      </c>
      <c r="D59" s="266">
        <v>32.380548</v>
      </c>
      <c r="E59" s="266">
        <v>32.380548</v>
      </c>
      <c r="F59" s="267"/>
      <c r="G59" s="267"/>
      <c r="H59" s="268"/>
      <c r="I59" s="233"/>
      <c r="J59" s="233"/>
      <c r="K59" s="233"/>
      <c r="L59" s="233"/>
      <c r="M59" s="233"/>
    </row>
    <row r="60" customHeight="1" spans="1:13">
      <c r="A60" s="205"/>
      <c r="B60" s="212" t="s">
        <v>108</v>
      </c>
      <c r="C60" s="212" t="s">
        <v>109</v>
      </c>
      <c r="D60" s="266">
        <v>32.380548</v>
      </c>
      <c r="E60" s="266">
        <v>32.380548</v>
      </c>
      <c r="F60" s="267"/>
      <c r="G60" s="267"/>
      <c r="H60" s="268"/>
      <c r="I60" s="233"/>
      <c r="J60" s="233"/>
      <c r="K60" s="233"/>
      <c r="L60" s="233"/>
      <c r="M60" s="233"/>
    </row>
    <row r="61" customHeight="1" spans="1:13">
      <c r="A61" s="205"/>
      <c r="B61" s="212" t="s">
        <v>110</v>
      </c>
      <c r="C61" s="212" t="s">
        <v>111</v>
      </c>
      <c r="D61" s="266">
        <v>2.24106</v>
      </c>
      <c r="E61" s="266">
        <v>2.24106</v>
      </c>
      <c r="F61" s="267"/>
      <c r="G61" s="267"/>
      <c r="H61" s="268"/>
      <c r="I61" s="233"/>
      <c r="J61" s="233"/>
      <c r="K61" s="233"/>
      <c r="L61" s="233"/>
      <c r="M61" s="233"/>
    </row>
    <row r="62" customHeight="1" spans="1:13">
      <c r="A62" s="205"/>
      <c r="B62" s="212" t="s">
        <v>112</v>
      </c>
      <c r="C62" s="212" t="s">
        <v>113</v>
      </c>
      <c r="D62" s="266">
        <v>30.139488</v>
      </c>
      <c r="E62" s="266">
        <v>30.139488</v>
      </c>
      <c r="F62" s="267"/>
      <c r="G62" s="267"/>
      <c r="H62" s="268"/>
      <c r="I62" s="233"/>
      <c r="J62" s="233"/>
      <c r="K62" s="233"/>
      <c r="L62" s="233"/>
      <c r="M62" s="233"/>
    </row>
    <row r="63" customHeight="1" spans="1:13">
      <c r="A63" s="205"/>
      <c r="B63" s="212" t="s">
        <v>114</v>
      </c>
      <c r="C63" s="212" t="s">
        <v>115</v>
      </c>
      <c r="D63" s="266">
        <v>25.435969</v>
      </c>
      <c r="E63" s="266">
        <v>25.435969</v>
      </c>
      <c r="F63" s="267"/>
      <c r="G63" s="267"/>
      <c r="H63" s="268"/>
      <c r="I63" s="233"/>
      <c r="J63" s="233"/>
      <c r="K63" s="233"/>
      <c r="L63" s="233"/>
      <c r="M63" s="233"/>
    </row>
    <row r="64" customHeight="1" spans="1:13">
      <c r="A64" s="205"/>
      <c r="B64" s="212" t="s">
        <v>116</v>
      </c>
      <c r="C64" s="212" t="s">
        <v>117</v>
      </c>
      <c r="D64" s="266">
        <v>25.435969</v>
      </c>
      <c r="E64" s="266">
        <v>25.435969</v>
      </c>
      <c r="F64" s="267"/>
      <c r="G64" s="267"/>
      <c r="H64" s="268"/>
      <c r="I64" s="233"/>
      <c r="J64" s="233"/>
      <c r="K64" s="233"/>
      <c r="L64" s="233"/>
      <c r="M64" s="233"/>
    </row>
    <row r="65" customHeight="1" spans="1:13">
      <c r="A65" s="205"/>
      <c r="B65" s="212" t="s">
        <v>118</v>
      </c>
      <c r="C65" s="212" t="s">
        <v>119</v>
      </c>
      <c r="D65" s="266">
        <v>12.637479</v>
      </c>
      <c r="E65" s="266">
        <v>12.637479</v>
      </c>
      <c r="F65" s="267"/>
      <c r="G65" s="267"/>
      <c r="H65" s="268"/>
      <c r="I65" s="233"/>
      <c r="J65" s="233"/>
      <c r="K65" s="233"/>
      <c r="L65" s="233"/>
      <c r="M65" s="233"/>
    </row>
    <row r="66" customHeight="1" spans="1:13">
      <c r="A66" s="205"/>
      <c r="B66" s="212" t="s">
        <v>120</v>
      </c>
      <c r="C66" s="212" t="s">
        <v>121</v>
      </c>
      <c r="D66" s="266">
        <v>5.109483</v>
      </c>
      <c r="E66" s="266">
        <v>5.109483</v>
      </c>
      <c r="F66" s="267"/>
      <c r="G66" s="267"/>
      <c r="H66" s="268"/>
      <c r="I66" s="233"/>
      <c r="J66" s="233"/>
      <c r="K66" s="233"/>
      <c r="L66" s="233"/>
      <c r="M66" s="233"/>
    </row>
    <row r="67" customHeight="1" spans="1:13">
      <c r="A67" s="205"/>
      <c r="B67" s="212" t="s">
        <v>122</v>
      </c>
      <c r="C67" s="212" t="s">
        <v>123</v>
      </c>
      <c r="D67" s="266">
        <v>7.689007</v>
      </c>
      <c r="E67" s="266">
        <v>7.689007</v>
      </c>
      <c r="F67" s="267"/>
      <c r="G67" s="267"/>
      <c r="H67" s="268"/>
      <c r="I67" s="233"/>
      <c r="J67" s="233"/>
      <c r="K67" s="233"/>
      <c r="L67" s="233"/>
      <c r="M67" s="233"/>
    </row>
    <row r="68" customHeight="1" spans="1:13">
      <c r="A68" s="205"/>
      <c r="B68" s="212" t="s">
        <v>124</v>
      </c>
      <c r="C68" s="212" t="s">
        <v>125</v>
      </c>
      <c r="D68" s="266">
        <v>286.8498</v>
      </c>
      <c r="E68" s="266">
        <v>286.8498</v>
      </c>
      <c r="F68" s="267"/>
      <c r="G68" s="267"/>
      <c r="H68" s="268"/>
      <c r="I68" s="233"/>
      <c r="J68" s="233"/>
      <c r="K68" s="233"/>
      <c r="L68" s="233"/>
      <c r="M68" s="233"/>
    </row>
    <row r="69" customHeight="1" spans="1:13">
      <c r="A69" s="205"/>
      <c r="B69" s="212" t="s">
        <v>126</v>
      </c>
      <c r="C69" s="212" t="s">
        <v>127</v>
      </c>
      <c r="D69" s="266">
        <v>286.8498</v>
      </c>
      <c r="E69" s="266">
        <v>286.8498</v>
      </c>
      <c r="F69" s="267"/>
      <c r="G69" s="267"/>
      <c r="H69" s="268"/>
      <c r="I69" s="233"/>
      <c r="J69" s="233"/>
      <c r="K69" s="233"/>
      <c r="L69" s="233"/>
      <c r="M69" s="233"/>
    </row>
    <row r="70" customHeight="1" spans="1:13">
      <c r="A70" s="205"/>
      <c r="B70" s="212" t="s">
        <v>128</v>
      </c>
      <c r="C70" s="212" t="s">
        <v>129</v>
      </c>
      <c r="D70" s="266">
        <v>286.8498</v>
      </c>
      <c r="E70" s="266">
        <v>286.8498</v>
      </c>
      <c r="F70" s="267"/>
      <c r="G70" s="267"/>
      <c r="H70" s="268"/>
      <c r="I70" s="233"/>
      <c r="J70" s="233"/>
      <c r="K70" s="233"/>
      <c r="L70" s="233"/>
      <c r="M70" s="233"/>
    </row>
    <row r="71" customHeight="1" spans="1:13">
      <c r="A71" s="205"/>
      <c r="B71" s="212" t="s">
        <v>156</v>
      </c>
      <c r="C71" s="212" t="s">
        <v>157</v>
      </c>
      <c r="D71" s="266">
        <v>22.604616</v>
      </c>
      <c r="E71" s="266">
        <v>22.604616</v>
      </c>
      <c r="F71" s="267"/>
      <c r="G71" s="267"/>
      <c r="H71" s="268"/>
      <c r="I71" s="233"/>
      <c r="J71" s="233"/>
      <c r="K71" s="233"/>
      <c r="L71" s="233"/>
      <c r="M71" s="233"/>
    </row>
    <row r="72" customHeight="1" spans="1:13">
      <c r="A72" s="205"/>
      <c r="B72" s="212" t="s">
        <v>158</v>
      </c>
      <c r="C72" s="212" t="s">
        <v>159</v>
      </c>
      <c r="D72" s="266">
        <v>22.604616</v>
      </c>
      <c r="E72" s="266">
        <v>22.604616</v>
      </c>
      <c r="F72" s="267"/>
      <c r="G72" s="267"/>
      <c r="H72" s="268"/>
      <c r="I72" s="233"/>
      <c r="J72" s="233"/>
      <c r="K72" s="233"/>
      <c r="L72" s="233"/>
      <c r="M72" s="233"/>
    </row>
    <row r="73" customHeight="1" spans="1:13">
      <c r="A73" s="205"/>
      <c r="B73" s="212" t="s">
        <v>160</v>
      </c>
      <c r="C73" s="212" t="s">
        <v>161</v>
      </c>
      <c r="D73" s="266">
        <v>22.604616</v>
      </c>
      <c r="E73" s="266">
        <v>22.604616</v>
      </c>
      <c r="F73" s="267"/>
      <c r="G73" s="267"/>
      <c r="H73" s="268"/>
      <c r="I73" s="233"/>
      <c r="J73" s="233"/>
      <c r="K73" s="233"/>
      <c r="L73" s="233"/>
      <c r="M73" s="233"/>
    </row>
    <row r="74" customHeight="1" spans="1:13">
      <c r="A74" s="205"/>
      <c r="B74" s="269" t="s">
        <v>162</v>
      </c>
      <c r="C74" s="270"/>
      <c r="D74" s="266">
        <v>367.270933</v>
      </c>
      <c r="E74" s="266">
        <v>367.270933</v>
      </c>
      <c r="F74" s="267"/>
      <c r="G74" s="267"/>
      <c r="H74" s="268"/>
      <c r="I74" s="233"/>
      <c r="J74" s="233"/>
      <c r="K74" s="233"/>
      <c r="L74" s="233"/>
      <c r="M74" s="233"/>
    </row>
    <row r="75" ht="16" customHeight="1" spans="1:13">
      <c r="A75" s="205" t="s">
        <v>80</v>
      </c>
      <c r="B75" s="206" t="s">
        <v>106</v>
      </c>
      <c r="C75" s="206" t="s">
        <v>107</v>
      </c>
      <c r="D75" s="264">
        <v>49.061571</v>
      </c>
      <c r="E75" s="264">
        <v>49.061571</v>
      </c>
      <c r="F75" s="264"/>
      <c r="G75" s="75"/>
      <c r="H75" s="183"/>
      <c r="I75" s="140"/>
      <c r="J75" s="140"/>
      <c r="K75" s="45"/>
      <c r="L75" s="140"/>
      <c r="M75" s="140"/>
    </row>
    <row r="76" ht="16" customHeight="1" spans="1:13">
      <c r="A76" s="205"/>
      <c r="B76" s="206" t="s">
        <v>108</v>
      </c>
      <c r="C76" s="206" t="s">
        <v>109</v>
      </c>
      <c r="D76" s="264">
        <v>49.061571</v>
      </c>
      <c r="E76" s="264">
        <v>49.061571</v>
      </c>
      <c r="F76" s="264"/>
      <c r="G76" s="75"/>
      <c r="H76" s="183"/>
      <c r="I76" s="140"/>
      <c r="J76" s="140"/>
      <c r="K76" s="45"/>
      <c r="L76" s="140"/>
      <c r="M76" s="140"/>
    </row>
    <row r="77" ht="16" customHeight="1" spans="1:13">
      <c r="A77" s="205"/>
      <c r="B77" s="206" t="s">
        <v>110</v>
      </c>
      <c r="C77" s="206" t="s">
        <v>111</v>
      </c>
      <c r="D77" s="264">
        <v>11.60706</v>
      </c>
      <c r="E77" s="264">
        <v>11.60706</v>
      </c>
      <c r="F77" s="264"/>
      <c r="G77" s="75"/>
      <c r="H77" s="183"/>
      <c r="I77" s="140"/>
      <c r="J77" s="140"/>
      <c r="K77" s="45"/>
      <c r="L77" s="140"/>
      <c r="M77" s="83"/>
    </row>
    <row r="78" ht="16" customHeight="1" spans="1:13">
      <c r="A78" s="205"/>
      <c r="B78" s="206" t="s">
        <v>112</v>
      </c>
      <c r="C78" s="206" t="s">
        <v>113</v>
      </c>
      <c r="D78" s="264">
        <v>37.454511</v>
      </c>
      <c r="E78" s="264">
        <v>37.454511</v>
      </c>
      <c r="F78" s="264"/>
      <c r="G78" s="75"/>
      <c r="H78" s="183"/>
      <c r="I78" s="140"/>
      <c r="J78" s="140"/>
      <c r="K78" s="45"/>
      <c r="L78" s="140"/>
      <c r="M78" s="83"/>
    </row>
    <row r="79" ht="16" customHeight="1" spans="1:13">
      <c r="A79" s="205"/>
      <c r="B79" s="206" t="s">
        <v>114</v>
      </c>
      <c r="C79" s="206" t="s">
        <v>115</v>
      </c>
      <c r="D79" s="264">
        <v>32.663327</v>
      </c>
      <c r="E79" s="264">
        <v>32.663327</v>
      </c>
      <c r="F79" s="264"/>
      <c r="G79" s="75"/>
      <c r="H79" s="183"/>
      <c r="I79" s="140"/>
      <c r="J79" s="140"/>
      <c r="K79" s="45"/>
      <c r="L79" s="140"/>
      <c r="M79" s="140"/>
    </row>
    <row r="80" ht="16" customHeight="1" spans="1:13">
      <c r="A80" s="205"/>
      <c r="B80" s="206" t="s">
        <v>116</v>
      </c>
      <c r="C80" s="206" t="s">
        <v>117</v>
      </c>
      <c r="D80" s="264">
        <v>32.663327</v>
      </c>
      <c r="E80" s="264">
        <v>32.663327</v>
      </c>
      <c r="F80" s="264"/>
      <c r="G80" s="75"/>
      <c r="H80" s="183"/>
      <c r="I80" s="140"/>
      <c r="J80" s="140"/>
      <c r="K80" s="45"/>
      <c r="L80" s="140"/>
      <c r="M80" s="140"/>
    </row>
    <row r="81" ht="16" customHeight="1" spans="1:13">
      <c r="A81" s="205"/>
      <c r="B81" s="206" t="s">
        <v>118</v>
      </c>
      <c r="C81" s="206" t="s">
        <v>119</v>
      </c>
      <c r="D81" s="264">
        <v>11.475822</v>
      </c>
      <c r="E81" s="264">
        <v>11.475822</v>
      </c>
      <c r="F81" s="264"/>
      <c r="G81" s="75"/>
      <c r="H81" s="183"/>
      <c r="I81" s="140"/>
      <c r="J81" s="140"/>
      <c r="K81" s="45"/>
      <c r="L81" s="140"/>
      <c r="M81" s="83"/>
    </row>
    <row r="82" ht="16" customHeight="1" spans="1:13">
      <c r="A82" s="205"/>
      <c r="B82" s="206" t="s">
        <v>120</v>
      </c>
      <c r="C82" s="206" t="s">
        <v>121</v>
      </c>
      <c r="D82" s="264">
        <v>10.696341</v>
      </c>
      <c r="E82" s="264">
        <v>10.696341</v>
      </c>
      <c r="F82" s="264"/>
      <c r="G82" s="75"/>
      <c r="H82" s="183"/>
      <c r="I82" s="140"/>
      <c r="J82" s="140"/>
      <c r="K82" s="45"/>
      <c r="L82" s="140"/>
      <c r="M82" s="83"/>
    </row>
    <row r="83" ht="16" customHeight="1" spans="1:13">
      <c r="A83" s="205"/>
      <c r="B83" s="206" t="s">
        <v>122</v>
      </c>
      <c r="C83" s="206" t="s">
        <v>123</v>
      </c>
      <c r="D83" s="264">
        <v>10.491164</v>
      </c>
      <c r="E83" s="264">
        <v>10.491164</v>
      </c>
      <c r="F83" s="264"/>
      <c r="G83" s="75"/>
      <c r="H83" s="183"/>
      <c r="I83" s="140"/>
      <c r="J83" s="140"/>
      <c r="K83" s="45"/>
      <c r="L83" s="140"/>
      <c r="M83" s="83"/>
    </row>
    <row r="84" ht="16" customHeight="1" spans="1:13">
      <c r="A84" s="205"/>
      <c r="B84" s="206" t="s">
        <v>124</v>
      </c>
      <c r="C84" s="206" t="s">
        <v>125</v>
      </c>
      <c r="D84" s="264">
        <v>366.6607</v>
      </c>
      <c r="E84" s="264">
        <v>366.6607</v>
      </c>
      <c r="F84" s="264"/>
      <c r="G84" s="75"/>
      <c r="H84" s="183"/>
      <c r="I84" s="140"/>
      <c r="J84" s="140"/>
      <c r="K84" s="45"/>
      <c r="L84" s="140"/>
      <c r="M84" s="140"/>
    </row>
    <row r="85" ht="16" customHeight="1" spans="1:13">
      <c r="A85" s="205"/>
      <c r="B85" s="206" t="s">
        <v>126</v>
      </c>
      <c r="C85" s="206" t="s">
        <v>127</v>
      </c>
      <c r="D85" s="264">
        <v>366.6607</v>
      </c>
      <c r="E85" s="264">
        <v>366.6607</v>
      </c>
      <c r="F85" s="264"/>
      <c r="G85" s="75"/>
      <c r="H85" s="183"/>
      <c r="I85" s="140"/>
      <c r="J85" s="140"/>
      <c r="K85" s="45"/>
      <c r="L85" s="140"/>
      <c r="M85" s="140"/>
    </row>
    <row r="86" ht="16" customHeight="1" spans="1:13">
      <c r="A86" s="205"/>
      <c r="B86" s="206" t="s">
        <v>128</v>
      </c>
      <c r="C86" s="206" t="s">
        <v>129</v>
      </c>
      <c r="D86" s="264">
        <v>366.6607</v>
      </c>
      <c r="E86" s="264">
        <v>366.6607</v>
      </c>
      <c r="F86" s="264"/>
      <c r="G86" s="75"/>
      <c r="H86" s="183"/>
      <c r="I86" s="140"/>
      <c r="J86" s="140"/>
      <c r="K86" s="45"/>
      <c r="L86" s="140"/>
      <c r="M86" s="83"/>
    </row>
    <row r="87" ht="16" customHeight="1" spans="1:13">
      <c r="A87" s="205"/>
      <c r="B87" s="206" t="s">
        <v>156</v>
      </c>
      <c r="C87" s="206" t="s">
        <v>157</v>
      </c>
      <c r="D87" s="264">
        <v>28.090884</v>
      </c>
      <c r="E87" s="264">
        <v>28.090884</v>
      </c>
      <c r="F87" s="264"/>
      <c r="G87" s="75"/>
      <c r="H87" s="183"/>
      <c r="I87" s="140"/>
      <c r="J87" s="140"/>
      <c r="K87" s="45"/>
      <c r="L87" s="140"/>
      <c r="M87" s="140"/>
    </row>
    <row r="88" ht="16" customHeight="1" spans="1:13">
      <c r="A88" s="205"/>
      <c r="B88" s="206" t="s">
        <v>158</v>
      </c>
      <c r="C88" s="206" t="s">
        <v>159</v>
      </c>
      <c r="D88" s="264">
        <v>28.090884</v>
      </c>
      <c r="E88" s="264">
        <v>28.090884</v>
      </c>
      <c r="F88" s="264"/>
      <c r="G88" s="75"/>
      <c r="H88" s="183"/>
      <c r="I88" s="140"/>
      <c r="J88" s="140"/>
      <c r="K88" s="45"/>
      <c r="L88" s="140"/>
      <c r="M88" s="140"/>
    </row>
    <row r="89" ht="16" customHeight="1" spans="1:13">
      <c r="A89" s="205"/>
      <c r="B89" s="206" t="s">
        <v>160</v>
      </c>
      <c r="C89" s="206" t="s">
        <v>161</v>
      </c>
      <c r="D89" s="264">
        <v>28.090884</v>
      </c>
      <c r="E89" s="264">
        <v>28.090884</v>
      </c>
      <c r="F89" s="264"/>
      <c r="G89" s="75"/>
      <c r="H89" s="183"/>
      <c r="I89" s="140"/>
      <c r="J89" s="140"/>
      <c r="K89" s="45"/>
      <c r="L89" s="140"/>
      <c r="M89" s="83"/>
    </row>
    <row r="90" ht="16" customHeight="1" spans="1:13">
      <c r="A90" s="205"/>
      <c r="B90" s="265" t="s">
        <v>162</v>
      </c>
      <c r="C90" s="205"/>
      <c r="D90" s="264">
        <v>476.476482</v>
      </c>
      <c r="E90" s="264">
        <v>476.476482</v>
      </c>
      <c r="F90" s="264"/>
      <c r="G90" s="75"/>
      <c r="H90" s="183"/>
      <c r="I90" s="140"/>
      <c r="J90" s="140"/>
      <c r="K90" s="140"/>
      <c r="L90" s="140"/>
      <c r="M90" s="140"/>
    </row>
    <row r="91" customHeight="1" spans="1:13">
      <c r="A91" s="205" t="s">
        <v>82</v>
      </c>
      <c r="B91" s="206" t="s">
        <v>106</v>
      </c>
      <c r="C91" s="206" t="s">
        <v>107</v>
      </c>
      <c r="D91" s="264">
        <v>41.533665</v>
      </c>
      <c r="E91" s="264">
        <v>41.533665</v>
      </c>
      <c r="F91" s="264"/>
      <c r="G91" s="75"/>
      <c r="H91" s="183"/>
      <c r="I91" s="140"/>
      <c r="J91" s="140"/>
      <c r="K91" s="45"/>
      <c r="L91" s="140"/>
      <c r="M91" s="140"/>
    </row>
    <row r="92" customHeight="1" spans="1:13">
      <c r="A92" s="205"/>
      <c r="B92" s="206" t="s">
        <v>108</v>
      </c>
      <c r="C92" s="206" t="s">
        <v>109</v>
      </c>
      <c r="D92" s="264">
        <v>41.533665</v>
      </c>
      <c r="E92" s="264">
        <v>41.533665</v>
      </c>
      <c r="F92" s="264"/>
      <c r="G92" s="75"/>
      <c r="H92" s="183"/>
      <c r="I92" s="140"/>
      <c r="J92" s="140"/>
      <c r="K92" s="45"/>
      <c r="L92" s="140"/>
      <c r="M92" s="140"/>
    </row>
    <row r="93" customHeight="1" spans="1:13">
      <c r="A93" s="205"/>
      <c r="B93" s="206" t="s">
        <v>112</v>
      </c>
      <c r="C93" s="206" t="s">
        <v>113</v>
      </c>
      <c r="D93" s="264">
        <v>41.533665</v>
      </c>
      <c r="E93" s="264">
        <v>41.533665</v>
      </c>
      <c r="F93" s="264"/>
      <c r="G93" s="75"/>
      <c r="H93" s="183"/>
      <c r="I93" s="140"/>
      <c r="J93" s="140"/>
      <c r="K93" s="45"/>
      <c r="L93" s="140"/>
      <c r="M93" s="83"/>
    </row>
    <row r="94" customHeight="1" spans="1:13">
      <c r="A94" s="205"/>
      <c r="B94" s="206" t="s">
        <v>114</v>
      </c>
      <c r="C94" s="206" t="s">
        <v>115</v>
      </c>
      <c r="D94" s="264">
        <v>35.106918</v>
      </c>
      <c r="E94" s="264">
        <v>35.106918</v>
      </c>
      <c r="F94" s="264"/>
      <c r="G94" s="75"/>
      <c r="H94" s="183"/>
      <c r="I94" s="140"/>
      <c r="J94" s="140"/>
      <c r="K94" s="45"/>
      <c r="L94" s="140"/>
      <c r="M94" s="140"/>
    </row>
    <row r="95" customHeight="1" spans="1:13">
      <c r="A95" s="205"/>
      <c r="B95" s="206" t="s">
        <v>116</v>
      </c>
      <c r="C95" s="206" t="s">
        <v>117</v>
      </c>
      <c r="D95" s="264">
        <v>35.106918</v>
      </c>
      <c r="E95" s="264">
        <v>35.106918</v>
      </c>
      <c r="F95" s="264"/>
      <c r="G95" s="75"/>
      <c r="H95" s="183"/>
      <c r="I95" s="140"/>
      <c r="J95" s="140"/>
      <c r="K95" s="45"/>
      <c r="L95" s="140"/>
      <c r="M95" s="140"/>
    </row>
    <row r="96" customHeight="1" spans="1:13">
      <c r="A96" s="205"/>
      <c r="B96" s="206" t="s">
        <v>118</v>
      </c>
      <c r="C96" s="206" t="s">
        <v>119</v>
      </c>
      <c r="D96" s="264">
        <v>18.64647</v>
      </c>
      <c r="E96" s="264">
        <v>18.64647</v>
      </c>
      <c r="F96" s="264"/>
      <c r="G96" s="75"/>
      <c r="H96" s="183"/>
      <c r="I96" s="140"/>
      <c r="J96" s="140"/>
      <c r="K96" s="45"/>
      <c r="L96" s="140"/>
      <c r="M96" s="83"/>
    </row>
    <row r="97" customHeight="1" spans="1:13">
      <c r="A97" s="205"/>
      <c r="B97" s="206" t="s">
        <v>120</v>
      </c>
      <c r="C97" s="206" t="s">
        <v>121</v>
      </c>
      <c r="D97" s="264">
        <v>5.820216</v>
      </c>
      <c r="E97" s="264">
        <v>5.820216</v>
      </c>
      <c r="F97" s="264"/>
      <c r="G97" s="75"/>
      <c r="H97" s="183"/>
      <c r="I97" s="140"/>
      <c r="J97" s="140"/>
      <c r="K97" s="45"/>
      <c r="L97" s="140"/>
      <c r="M97" s="83"/>
    </row>
    <row r="98" customHeight="1" spans="1:13">
      <c r="A98" s="205"/>
      <c r="B98" s="206" t="s">
        <v>122</v>
      </c>
      <c r="C98" s="206" t="s">
        <v>123</v>
      </c>
      <c r="D98" s="264">
        <v>10.640232</v>
      </c>
      <c r="E98" s="264">
        <v>10.640232</v>
      </c>
      <c r="F98" s="264"/>
      <c r="G98" s="75"/>
      <c r="H98" s="183"/>
      <c r="I98" s="140"/>
      <c r="J98" s="140"/>
      <c r="K98" s="45"/>
      <c r="L98" s="140"/>
      <c r="M98" s="83"/>
    </row>
    <row r="99" customHeight="1" spans="1:13">
      <c r="A99" s="205"/>
      <c r="B99" s="206" t="s">
        <v>124</v>
      </c>
      <c r="C99" s="206" t="s">
        <v>125</v>
      </c>
      <c r="D99" s="264">
        <v>421.2974</v>
      </c>
      <c r="E99" s="264">
        <v>421.2974</v>
      </c>
      <c r="F99" s="264"/>
      <c r="G99" s="75"/>
      <c r="H99" s="183"/>
      <c r="I99" s="140"/>
      <c r="J99" s="140"/>
      <c r="K99" s="45"/>
      <c r="L99" s="140"/>
      <c r="M99" s="140"/>
    </row>
    <row r="100" customHeight="1" spans="1:13">
      <c r="A100" s="205"/>
      <c r="B100" s="206" t="s">
        <v>126</v>
      </c>
      <c r="C100" s="206" t="s">
        <v>127</v>
      </c>
      <c r="D100" s="264">
        <v>421.2974</v>
      </c>
      <c r="E100" s="264">
        <v>421.2974</v>
      </c>
      <c r="F100" s="264"/>
      <c r="G100" s="75"/>
      <c r="H100" s="183"/>
      <c r="I100" s="140"/>
      <c r="J100" s="140"/>
      <c r="K100" s="45"/>
      <c r="L100" s="140"/>
      <c r="M100" s="140"/>
    </row>
    <row r="101" customHeight="1" spans="1:13">
      <c r="A101" s="205"/>
      <c r="B101" s="206" t="s">
        <v>128</v>
      </c>
      <c r="C101" s="206" t="s">
        <v>129</v>
      </c>
      <c r="D101" s="264">
        <v>421.2974</v>
      </c>
      <c r="E101" s="264">
        <v>421.2974</v>
      </c>
      <c r="F101" s="264"/>
      <c r="G101" s="75"/>
      <c r="H101" s="183"/>
      <c r="I101" s="140"/>
      <c r="J101" s="140"/>
      <c r="K101" s="45"/>
      <c r="L101" s="140"/>
      <c r="M101" s="83"/>
    </row>
    <row r="102" customHeight="1" spans="1:13">
      <c r="A102" s="205"/>
      <c r="B102" s="206" t="s">
        <v>156</v>
      </c>
      <c r="C102" s="206" t="s">
        <v>157</v>
      </c>
      <c r="D102" s="264">
        <v>31.150248</v>
      </c>
      <c r="E102" s="264">
        <v>31.150248</v>
      </c>
      <c r="F102" s="264"/>
      <c r="G102" s="75"/>
      <c r="H102" s="183"/>
      <c r="I102" s="140"/>
      <c r="J102" s="140"/>
      <c r="K102" s="45"/>
      <c r="L102" s="140"/>
      <c r="M102" s="140"/>
    </row>
    <row r="103" customHeight="1" spans="1:13">
      <c r="A103" s="205"/>
      <c r="B103" s="206" t="s">
        <v>158</v>
      </c>
      <c r="C103" s="206" t="s">
        <v>159</v>
      </c>
      <c r="D103" s="264">
        <v>31.150248</v>
      </c>
      <c r="E103" s="264">
        <v>31.150248</v>
      </c>
      <c r="F103" s="264"/>
      <c r="G103" s="75"/>
      <c r="H103" s="183"/>
      <c r="I103" s="140"/>
      <c r="J103" s="140"/>
      <c r="K103" s="45"/>
      <c r="L103" s="140"/>
      <c r="M103" s="140"/>
    </row>
    <row r="104" customHeight="1" spans="1:13">
      <c r="A104" s="205"/>
      <c r="B104" s="206" t="s">
        <v>160</v>
      </c>
      <c r="C104" s="206" t="s">
        <v>161</v>
      </c>
      <c r="D104" s="264">
        <v>31.150248</v>
      </c>
      <c r="E104" s="264">
        <v>31.150248</v>
      </c>
      <c r="F104" s="264"/>
      <c r="G104" s="75"/>
      <c r="H104" s="183"/>
      <c r="I104" s="140"/>
      <c r="J104" s="140"/>
      <c r="K104" s="45"/>
      <c r="L104" s="140"/>
      <c r="M104" s="83"/>
    </row>
    <row r="105" customHeight="1" spans="1:13">
      <c r="A105" s="205"/>
      <c r="B105" s="265" t="s">
        <v>162</v>
      </c>
      <c r="C105" s="205"/>
      <c r="D105" s="264">
        <v>529.088231</v>
      </c>
      <c r="E105" s="264">
        <v>529.088231</v>
      </c>
      <c r="F105" s="264"/>
      <c r="G105" s="75"/>
      <c r="H105" s="183"/>
      <c r="I105" s="140"/>
      <c r="J105" s="140"/>
      <c r="K105" s="140"/>
      <c r="L105" s="140"/>
      <c r="M105" s="140"/>
    </row>
    <row r="106" customHeight="1" spans="1:13">
      <c r="A106" s="205" t="s">
        <v>84</v>
      </c>
      <c r="B106" s="206" t="s">
        <v>106</v>
      </c>
      <c r="C106" s="206" t="s">
        <v>107</v>
      </c>
      <c r="D106" s="264">
        <v>29.283623</v>
      </c>
      <c r="E106" s="264">
        <v>29.283623</v>
      </c>
      <c r="F106" s="264"/>
      <c r="G106" s="75"/>
      <c r="H106" s="183"/>
      <c r="I106" s="140"/>
      <c r="J106" s="140"/>
      <c r="K106" s="45"/>
      <c r="L106" s="140"/>
      <c r="M106" s="140"/>
    </row>
    <row r="107" customHeight="1" spans="1:13">
      <c r="A107" s="205"/>
      <c r="B107" s="206" t="s">
        <v>108</v>
      </c>
      <c r="C107" s="206" t="s">
        <v>109</v>
      </c>
      <c r="D107" s="264">
        <v>29.283623</v>
      </c>
      <c r="E107" s="264">
        <v>29.283623</v>
      </c>
      <c r="F107" s="264"/>
      <c r="G107" s="75"/>
      <c r="H107" s="183"/>
      <c r="I107" s="140"/>
      <c r="J107" s="140"/>
      <c r="K107" s="45"/>
      <c r="L107" s="140"/>
      <c r="M107" s="140"/>
    </row>
    <row r="108" customHeight="1" spans="1:13">
      <c r="A108" s="205"/>
      <c r="B108" s="206" t="s">
        <v>112</v>
      </c>
      <c r="C108" s="206" t="s">
        <v>113</v>
      </c>
      <c r="D108" s="264">
        <v>29.283623</v>
      </c>
      <c r="E108" s="264">
        <v>29.283623</v>
      </c>
      <c r="F108" s="264"/>
      <c r="G108" s="75"/>
      <c r="H108" s="183"/>
      <c r="I108" s="140"/>
      <c r="J108" s="140"/>
      <c r="K108" s="45"/>
      <c r="L108" s="140"/>
      <c r="M108" s="83"/>
    </row>
    <row r="109" customHeight="1" spans="1:13">
      <c r="A109" s="205"/>
      <c r="B109" s="206" t="s">
        <v>114</v>
      </c>
      <c r="C109" s="206" t="s">
        <v>115</v>
      </c>
      <c r="D109" s="264">
        <v>24.586444</v>
      </c>
      <c r="E109" s="264">
        <v>24.586444</v>
      </c>
      <c r="F109" s="264"/>
      <c r="G109" s="75"/>
      <c r="H109" s="183"/>
      <c r="I109" s="140"/>
      <c r="J109" s="140"/>
      <c r="K109" s="45"/>
      <c r="L109" s="140"/>
      <c r="M109" s="140"/>
    </row>
    <row r="110" customHeight="1" spans="1:13">
      <c r="A110" s="205"/>
      <c r="B110" s="206" t="s">
        <v>116</v>
      </c>
      <c r="C110" s="206" t="s">
        <v>117</v>
      </c>
      <c r="D110" s="264">
        <v>24.586444</v>
      </c>
      <c r="E110" s="264">
        <v>24.586444</v>
      </c>
      <c r="F110" s="264"/>
      <c r="G110" s="75"/>
      <c r="H110" s="183"/>
      <c r="I110" s="140"/>
      <c r="J110" s="140"/>
      <c r="K110" s="45"/>
      <c r="L110" s="140"/>
      <c r="M110" s="140"/>
    </row>
    <row r="111" customHeight="1" spans="1:13">
      <c r="A111" s="205"/>
      <c r="B111" s="206" t="s">
        <v>118</v>
      </c>
      <c r="C111" s="206" t="s">
        <v>119</v>
      </c>
      <c r="D111" s="264">
        <v>9.785682</v>
      </c>
      <c r="E111" s="264">
        <v>9.785682</v>
      </c>
      <c r="F111" s="264"/>
      <c r="G111" s="75"/>
      <c r="H111" s="183"/>
      <c r="I111" s="140"/>
      <c r="J111" s="140"/>
      <c r="K111" s="45"/>
      <c r="L111" s="140"/>
      <c r="M111" s="83"/>
    </row>
    <row r="112" customHeight="1" spans="1:13">
      <c r="A112" s="205"/>
      <c r="B112" s="206" t="s">
        <v>120</v>
      </c>
      <c r="C112" s="206" t="s">
        <v>121</v>
      </c>
      <c r="D112" s="264">
        <v>7.479856</v>
      </c>
      <c r="E112" s="264">
        <v>7.479856</v>
      </c>
      <c r="F112" s="264"/>
      <c r="G112" s="75"/>
      <c r="H112" s="183"/>
      <c r="I112" s="140"/>
      <c r="J112" s="140"/>
      <c r="K112" s="45"/>
      <c r="L112" s="140"/>
      <c r="M112" s="83"/>
    </row>
    <row r="113" customHeight="1" spans="1:13">
      <c r="A113" s="205"/>
      <c r="B113" s="206" t="s">
        <v>122</v>
      </c>
      <c r="C113" s="206" t="s">
        <v>123</v>
      </c>
      <c r="D113" s="264">
        <v>7.320906</v>
      </c>
      <c r="E113" s="264">
        <v>7.320906</v>
      </c>
      <c r="F113" s="264"/>
      <c r="G113" s="75"/>
      <c r="H113" s="183"/>
      <c r="I113" s="140"/>
      <c r="J113" s="140"/>
      <c r="K113" s="45"/>
      <c r="L113" s="140"/>
      <c r="M113" s="83"/>
    </row>
    <row r="114" customHeight="1" spans="1:13">
      <c r="A114" s="205"/>
      <c r="B114" s="206" t="s">
        <v>124</v>
      </c>
      <c r="C114" s="206" t="s">
        <v>125</v>
      </c>
      <c r="D114" s="264">
        <v>290.09465</v>
      </c>
      <c r="E114" s="264">
        <v>290.09465</v>
      </c>
      <c r="F114" s="264"/>
      <c r="G114" s="75"/>
      <c r="H114" s="183"/>
      <c r="I114" s="140"/>
      <c r="J114" s="140"/>
      <c r="K114" s="45"/>
      <c r="L114" s="140"/>
      <c r="M114" s="140"/>
    </row>
    <row r="115" customHeight="1" spans="1:13">
      <c r="A115" s="205"/>
      <c r="B115" s="206" t="s">
        <v>126</v>
      </c>
      <c r="C115" s="206" t="s">
        <v>127</v>
      </c>
      <c r="D115" s="264">
        <v>290.09465</v>
      </c>
      <c r="E115" s="264">
        <v>290.09465</v>
      </c>
      <c r="F115" s="264"/>
      <c r="G115" s="75"/>
      <c r="H115" s="183"/>
      <c r="I115" s="140"/>
      <c r="J115" s="140"/>
      <c r="K115" s="45"/>
      <c r="L115" s="140"/>
      <c r="M115" s="140"/>
    </row>
    <row r="116" customHeight="1" spans="1:13">
      <c r="A116" s="205"/>
      <c r="B116" s="206" t="s">
        <v>128</v>
      </c>
      <c r="C116" s="206" t="s">
        <v>129</v>
      </c>
      <c r="D116" s="264">
        <v>290.09465</v>
      </c>
      <c r="E116" s="264">
        <v>290.09465</v>
      </c>
      <c r="F116" s="264"/>
      <c r="G116" s="75"/>
      <c r="H116" s="183"/>
      <c r="I116" s="140"/>
      <c r="J116" s="140"/>
      <c r="K116" s="45"/>
      <c r="L116" s="140"/>
      <c r="M116" s="83"/>
    </row>
    <row r="117" customHeight="1" spans="1:13">
      <c r="A117" s="205"/>
      <c r="B117" s="206" t="s">
        <v>156</v>
      </c>
      <c r="C117" s="206" t="s">
        <v>157</v>
      </c>
      <c r="D117" s="264">
        <v>21.962717</v>
      </c>
      <c r="E117" s="264">
        <v>21.962717</v>
      </c>
      <c r="F117" s="264"/>
      <c r="G117" s="75"/>
      <c r="H117" s="183"/>
      <c r="I117" s="140"/>
      <c r="J117" s="140"/>
      <c r="K117" s="45"/>
      <c r="L117" s="140"/>
      <c r="M117" s="140"/>
    </row>
    <row r="118" customHeight="1" spans="1:13">
      <c r="A118" s="205"/>
      <c r="B118" s="206" t="s">
        <v>158</v>
      </c>
      <c r="C118" s="206" t="s">
        <v>159</v>
      </c>
      <c r="D118" s="264">
        <v>21.962717</v>
      </c>
      <c r="E118" s="264">
        <v>21.962717</v>
      </c>
      <c r="F118" s="264"/>
      <c r="G118" s="75"/>
      <c r="H118" s="183"/>
      <c r="I118" s="140"/>
      <c r="J118" s="140"/>
      <c r="K118" s="45"/>
      <c r="L118" s="140"/>
      <c r="M118" s="140"/>
    </row>
    <row r="119" customHeight="1" spans="1:13">
      <c r="A119" s="205"/>
      <c r="B119" s="206" t="s">
        <v>160</v>
      </c>
      <c r="C119" s="206" t="s">
        <v>161</v>
      </c>
      <c r="D119" s="264">
        <v>21.962717</v>
      </c>
      <c r="E119" s="264">
        <v>21.962717</v>
      </c>
      <c r="F119" s="264"/>
      <c r="G119" s="75"/>
      <c r="H119" s="183"/>
      <c r="I119" s="140"/>
      <c r="J119" s="140"/>
      <c r="K119" s="45"/>
      <c r="L119" s="140"/>
      <c r="M119" s="83"/>
    </row>
    <row r="120" customHeight="1" spans="1:13">
      <c r="A120" s="205"/>
      <c r="B120" s="265" t="s">
        <v>162</v>
      </c>
      <c r="C120" s="205"/>
      <c r="D120" s="264">
        <v>365.927434</v>
      </c>
      <c r="E120" s="264">
        <v>365.927434</v>
      </c>
      <c r="F120" s="264"/>
      <c r="G120" s="75"/>
      <c r="H120" s="183"/>
      <c r="I120" s="140"/>
      <c r="J120" s="140"/>
      <c r="K120" s="140"/>
      <c r="L120" s="140"/>
      <c r="M120" s="140"/>
    </row>
    <row r="121" customHeight="1" spans="1:13">
      <c r="A121" s="205" t="s">
        <v>86</v>
      </c>
      <c r="B121" s="206" t="s">
        <v>106</v>
      </c>
      <c r="C121" s="206" t="s">
        <v>107</v>
      </c>
      <c r="D121" s="264">
        <v>36.157743</v>
      </c>
      <c r="E121" s="264">
        <v>36.157743</v>
      </c>
      <c r="F121" s="264"/>
      <c r="G121" s="75"/>
      <c r="H121" s="183"/>
      <c r="I121" s="140"/>
      <c r="J121" s="140"/>
      <c r="K121" s="45"/>
      <c r="L121" s="140"/>
      <c r="M121" s="140"/>
    </row>
    <row r="122" customHeight="1" spans="1:13">
      <c r="A122" s="205"/>
      <c r="B122" s="206" t="s">
        <v>108</v>
      </c>
      <c r="C122" s="206" t="s">
        <v>109</v>
      </c>
      <c r="D122" s="264">
        <v>36.157743</v>
      </c>
      <c r="E122" s="264">
        <v>36.157743</v>
      </c>
      <c r="F122" s="264"/>
      <c r="G122" s="75"/>
      <c r="H122" s="183"/>
      <c r="I122" s="140"/>
      <c r="J122" s="140"/>
      <c r="K122" s="45"/>
      <c r="L122" s="140"/>
      <c r="M122" s="140"/>
    </row>
    <row r="123" customHeight="1" spans="1:13">
      <c r="A123" s="205"/>
      <c r="B123" s="206" t="s">
        <v>110</v>
      </c>
      <c r="C123" s="206" t="s">
        <v>111</v>
      </c>
      <c r="D123" s="264">
        <v>2.172</v>
      </c>
      <c r="E123" s="264">
        <v>2.172</v>
      </c>
      <c r="F123" s="264"/>
      <c r="G123" s="75"/>
      <c r="H123" s="183"/>
      <c r="I123" s="140"/>
      <c r="J123" s="140"/>
      <c r="K123" s="45"/>
      <c r="L123" s="140"/>
      <c r="M123" s="83"/>
    </row>
    <row r="124" customHeight="1" spans="1:13">
      <c r="A124" s="205"/>
      <c r="B124" s="206" t="s">
        <v>112</v>
      </c>
      <c r="C124" s="206" t="s">
        <v>113</v>
      </c>
      <c r="D124" s="264">
        <v>33.985743</v>
      </c>
      <c r="E124" s="264">
        <v>33.985743</v>
      </c>
      <c r="F124" s="264"/>
      <c r="G124" s="75"/>
      <c r="H124" s="183"/>
      <c r="I124" s="140"/>
      <c r="J124" s="140"/>
      <c r="K124" s="45"/>
      <c r="L124" s="140"/>
      <c r="M124" s="83"/>
    </row>
    <row r="125" customHeight="1" spans="1:13">
      <c r="A125" s="205"/>
      <c r="B125" s="206" t="s">
        <v>114</v>
      </c>
      <c r="C125" s="206" t="s">
        <v>115</v>
      </c>
      <c r="D125" s="264">
        <v>28.900867</v>
      </c>
      <c r="E125" s="264">
        <v>28.900867</v>
      </c>
      <c r="F125" s="264"/>
      <c r="G125" s="75"/>
      <c r="H125" s="183"/>
      <c r="I125" s="140"/>
      <c r="J125" s="140"/>
      <c r="K125" s="45"/>
      <c r="L125" s="140"/>
      <c r="M125" s="140"/>
    </row>
    <row r="126" customHeight="1" spans="1:13">
      <c r="A126" s="205"/>
      <c r="B126" s="206" t="s">
        <v>116</v>
      </c>
      <c r="C126" s="206" t="s">
        <v>117</v>
      </c>
      <c r="D126" s="264">
        <v>28.900867</v>
      </c>
      <c r="E126" s="264">
        <v>28.900867</v>
      </c>
      <c r="F126" s="264"/>
      <c r="G126" s="75"/>
      <c r="H126" s="183"/>
      <c r="I126" s="140"/>
      <c r="J126" s="140"/>
      <c r="K126" s="45"/>
      <c r="L126" s="140"/>
      <c r="M126" s="140"/>
    </row>
    <row r="127" customHeight="1" spans="1:13">
      <c r="A127" s="205"/>
      <c r="B127" s="206" t="s">
        <v>118</v>
      </c>
      <c r="C127" s="206" t="s">
        <v>119</v>
      </c>
      <c r="D127" s="264">
        <v>11.261142</v>
      </c>
      <c r="E127" s="264">
        <v>11.261142</v>
      </c>
      <c r="F127" s="264"/>
      <c r="G127" s="75"/>
      <c r="H127" s="183"/>
      <c r="I127" s="140"/>
      <c r="J127" s="140"/>
      <c r="K127" s="45"/>
      <c r="L127" s="140"/>
      <c r="M127" s="83"/>
    </row>
    <row r="128" customHeight="1" spans="1:13">
      <c r="A128" s="205"/>
      <c r="B128" s="206" t="s">
        <v>120</v>
      </c>
      <c r="C128" s="206" t="s">
        <v>121</v>
      </c>
      <c r="D128" s="264">
        <v>8.821839</v>
      </c>
      <c r="E128" s="264">
        <v>8.821839</v>
      </c>
      <c r="F128" s="264"/>
      <c r="G128" s="75"/>
      <c r="H128" s="183"/>
      <c r="I128" s="140"/>
      <c r="J128" s="140"/>
      <c r="K128" s="45"/>
      <c r="L128" s="140"/>
      <c r="M128" s="83"/>
    </row>
    <row r="129" customHeight="1" spans="1:13">
      <c r="A129" s="205"/>
      <c r="B129" s="206" t="s">
        <v>122</v>
      </c>
      <c r="C129" s="206" t="s">
        <v>123</v>
      </c>
      <c r="D129" s="264">
        <v>8.817886</v>
      </c>
      <c r="E129" s="264">
        <v>8.817886</v>
      </c>
      <c r="F129" s="264"/>
      <c r="G129" s="75"/>
      <c r="H129" s="183"/>
      <c r="I129" s="140"/>
      <c r="J129" s="140"/>
      <c r="K129" s="45"/>
      <c r="L129" s="140"/>
      <c r="M129" s="83"/>
    </row>
    <row r="130" customHeight="1" spans="1:13">
      <c r="A130" s="205"/>
      <c r="B130" s="206" t="s">
        <v>124</v>
      </c>
      <c r="C130" s="206" t="s">
        <v>125</v>
      </c>
      <c r="D130" s="264">
        <v>338.3249</v>
      </c>
      <c r="E130" s="264">
        <v>338.3249</v>
      </c>
      <c r="F130" s="264"/>
      <c r="G130" s="75"/>
      <c r="H130" s="183"/>
      <c r="I130" s="140"/>
      <c r="J130" s="140"/>
      <c r="K130" s="45"/>
      <c r="L130" s="140"/>
      <c r="M130" s="140"/>
    </row>
    <row r="131" customHeight="1" spans="1:13">
      <c r="A131" s="205"/>
      <c r="B131" s="206" t="s">
        <v>126</v>
      </c>
      <c r="C131" s="206" t="s">
        <v>127</v>
      </c>
      <c r="D131" s="264">
        <v>338.3249</v>
      </c>
      <c r="E131" s="264">
        <v>338.3249</v>
      </c>
      <c r="F131" s="264"/>
      <c r="G131" s="75"/>
      <c r="H131" s="183"/>
      <c r="I131" s="140"/>
      <c r="J131" s="140"/>
      <c r="K131" s="45"/>
      <c r="L131" s="140"/>
      <c r="M131" s="140"/>
    </row>
    <row r="132" customHeight="1" spans="1:13">
      <c r="A132" s="205"/>
      <c r="B132" s="206" t="s">
        <v>128</v>
      </c>
      <c r="C132" s="206" t="s">
        <v>129</v>
      </c>
      <c r="D132" s="264">
        <v>338.3249</v>
      </c>
      <c r="E132" s="264">
        <v>338.3249</v>
      </c>
      <c r="F132" s="264"/>
      <c r="G132" s="75"/>
      <c r="H132" s="183"/>
      <c r="I132" s="140"/>
      <c r="J132" s="140"/>
      <c r="K132" s="45"/>
      <c r="L132" s="140"/>
      <c r="M132" s="83"/>
    </row>
    <row r="133" customHeight="1" spans="1:13">
      <c r="A133" s="205"/>
      <c r="B133" s="206" t="s">
        <v>156</v>
      </c>
      <c r="C133" s="206" t="s">
        <v>157</v>
      </c>
      <c r="D133" s="264">
        <v>25.489308</v>
      </c>
      <c r="E133" s="264">
        <v>25.489308</v>
      </c>
      <c r="F133" s="264"/>
      <c r="G133" s="75"/>
      <c r="H133" s="183"/>
      <c r="I133" s="140"/>
      <c r="J133" s="140"/>
      <c r="K133" s="45"/>
      <c r="L133" s="140"/>
      <c r="M133" s="140"/>
    </row>
    <row r="134" customHeight="1" spans="1:13">
      <c r="A134" s="205"/>
      <c r="B134" s="206" t="s">
        <v>158</v>
      </c>
      <c r="C134" s="206" t="s">
        <v>159</v>
      </c>
      <c r="D134" s="264">
        <v>25.489308</v>
      </c>
      <c r="E134" s="264">
        <v>25.489308</v>
      </c>
      <c r="F134" s="264"/>
      <c r="G134" s="75"/>
      <c r="H134" s="183"/>
      <c r="I134" s="140"/>
      <c r="J134" s="140"/>
      <c r="K134" s="45"/>
      <c r="L134" s="140"/>
      <c r="M134" s="140"/>
    </row>
    <row r="135" customHeight="1" spans="1:13">
      <c r="A135" s="205"/>
      <c r="B135" s="206" t="s">
        <v>160</v>
      </c>
      <c r="C135" s="206" t="s">
        <v>161</v>
      </c>
      <c r="D135" s="264">
        <v>25.489308</v>
      </c>
      <c r="E135" s="264">
        <v>25.489308</v>
      </c>
      <c r="F135" s="264"/>
      <c r="G135" s="75"/>
      <c r="H135" s="183"/>
      <c r="I135" s="140"/>
      <c r="J135" s="140"/>
      <c r="K135" s="45"/>
      <c r="L135" s="140"/>
      <c r="M135" s="83"/>
    </row>
    <row r="136" customHeight="1" spans="1:13">
      <c r="A136" s="205"/>
      <c r="B136" s="265" t="s">
        <v>162</v>
      </c>
      <c r="C136" s="205"/>
      <c r="D136" s="264">
        <v>428.872818</v>
      </c>
      <c r="E136" s="264">
        <v>428.872818</v>
      </c>
      <c r="F136" s="264"/>
      <c r="G136" s="75"/>
      <c r="H136" s="183"/>
      <c r="I136" s="140"/>
      <c r="J136" s="140"/>
      <c r="K136" s="140"/>
      <c r="L136" s="140"/>
      <c r="M136" s="140"/>
    </row>
    <row r="137" customHeight="1" spans="1:13">
      <c r="A137" s="205" t="s">
        <v>88</v>
      </c>
      <c r="B137" s="206" t="s">
        <v>106</v>
      </c>
      <c r="C137" s="206" t="s">
        <v>107</v>
      </c>
      <c r="D137" s="264">
        <v>35.3421</v>
      </c>
      <c r="E137" s="264">
        <v>35.3421</v>
      </c>
      <c r="F137" s="264"/>
      <c r="G137" s="75"/>
      <c r="H137" s="183"/>
      <c r="I137" s="140"/>
      <c r="J137" s="140"/>
      <c r="K137" s="45"/>
      <c r="L137" s="140"/>
      <c r="M137" s="140"/>
    </row>
    <row r="138" customHeight="1" spans="1:13">
      <c r="A138" s="205"/>
      <c r="B138" s="206" t="s">
        <v>108</v>
      </c>
      <c r="C138" s="206" t="s">
        <v>109</v>
      </c>
      <c r="D138" s="264">
        <v>35.3421</v>
      </c>
      <c r="E138" s="264">
        <v>35.3421</v>
      </c>
      <c r="F138" s="264"/>
      <c r="G138" s="75"/>
      <c r="H138" s="183"/>
      <c r="I138" s="140"/>
      <c r="J138" s="140"/>
      <c r="K138" s="45"/>
      <c r="L138" s="140"/>
      <c r="M138" s="140"/>
    </row>
    <row r="139" customHeight="1" spans="1:13">
      <c r="A139" s="205"/>
      <c r="B139" s="206" t="s">
        <v>110</v>
      </c>
      <c r="C139" s="206" t="s">
        <v>111</v>
      </c>
      <c r="D139" s="264">
        <v>4.44306</v>
      </c>
      <c r="E139" s="264">
        <v>4.44306</v>
      </c>
      <c r="F139" s="264"/>
      <c r="G139" s="75"/>
      <c r="H139" s="183"/>
      <c r="I139" s="140"/>
      <c r="J139" s="140"/>
      <c r="K139" s="45"/>
      <c r="L139" s="140"/>
      <c r="M139" s="83"/>
    </row>
    <row r="140" customHeight="1" spans="1:13">
      <c r="A140" s="205"/>
      <c r="B140" s="206" t="s">
        <v>112</v>
      </c>
      <c r="C140" s="206" t="s">
        <v>113</v>
      </c>
      <c r="D140" s="264">
        <v>30.89904</v>
      </c>
      <c r="E140" s="264">
        <v>30.89904</v>
      </c>
      <c r="F140" s="264"/>
      <c r="G140" s="75"/>
      <c r="H140" s="183"/>
      <c r="I140" s="140"/>
      <c r="J140" s="140"/>
      <c r="K140" s="45"/>
      <c r="L140" s="140"/>
      <c r="M140" s="83"/>
    </row>
    <row r="141" customHeight="1" spans="1:13">
      <c r="A141" s="205"/>
      <c r="B141" s="206" t="s">
        <v>114</v>
      </c>
      <c r="C141" s="206" t="s">
        <v>115</v>
      </c>
      <c r="D141" s="264">
        <v>26.49002</v>
      </c>
      <c r="E141" s="264">
        <v>26.49002</v>
      </c>
      <c r="F141" s="264"/>
      <c r="G141" s="75"/>
      <c r="H141" s="183"/>
      <c r="I141" s="140"/>
      <c r="J141" s="140"/>
      <c r="K141" s="45"/>
      <c r="L141" s="140"/>
      <c r="M141" s="140"/>
    </row>
    <row r="142" customHeight="1" spans="1:13">
      <c r="A142" s="205"/>
      <c r="B142" s="206" t="s">
        <v>116</v>
      </c>
      <c r="C142" s="206" t="s">
        <v>117</v>
      </c>
      <c r="D142" s="264">
        <v>26.49002</v>
      </c>
      <c r="E142" s="264">
        <v>26.49002</v>
      </c>
      <c r="F142" s="264"/>
      <c r="G142" s="75"/>
      <c r="H142" s="183"/>
      <c r="I142" s="140"/>
      <c r="J142" s="140"/>
      <c r="K142" s="45"/>
      <c r="L142" s="140"/>
      <c r="M142" s="140"/>
    </row>
    <row r="143" customHeight="1" spans="1:13">
      <c r="A143" s="205"/>
      <c r="B143" s="206" t="s">
        <v>118</v>
      </c>
      <c r="C143" s="206" t="s">
        <v>119</v>
      </c>
      <c r="D143" s="264">
        <v>11.289873</v>
      </c>
      <c r="E143" s="264">
        <v>11.289873</v>
      </c>
      <c r="F143" s="264"/>
      <c r="G143" s="75"/>
      <c r="H143" s="183"/>
      <c r="I143" s="140"/>
      <c r="J143" s="140"/>
      <c r="K143" s="45"/>
      <c r="L143" s="140"/>
      <c r="M143" s="83"/>
    </row>
    <row r="144" customHeight="1" spans="1:13">
      <c r="A144" s="205"/>
      <c r="B144" s="206" t="s">
        <v>120</v>
      </c>
      <c r="C144" s="206" t="s">
        <v>121</v>
      </c>
      <c r="D144" s="264">
        <v>6.987837</v>
      </c>
      <c r="E144" s="264">
        <v>6.987837</v>
      </c>
      <c r="F144" s="264"/>
      <c r="G144" s="75"/>
      <c r="H144" s="183"/>
      <c r="I144" s="140"/>
      <c r="J144" s="140"/>
      <c r="K144" s="45"/>
      <c r="L144" s="140"/>
      <c r="M144" s="83"/>
    </row>
    <row r="145" customHeight="1" spans="1:13">
      <c r="A145" s="205"/>
      <c r="B145" s="206" t="s">
        <v>122</v>
      </c>
      <c r="C145" s="206" t="s">
        <v>123</v>
      </c>
      <c r="D145" s="264">
        <v>8.21231</v>
      </c>
      <c r="E145" s="264">
        <v>8.21231</v>
      </c>
      <c r="F145" s="264"/>
      <c r="G145" s="75"/>
      <c r="H145" s="183"/>
      <c r="I145" s="140"/>
      <c r="J145" s="140"/>
      <c r="K145" s="45"/>
      <c r="L145" s="140"/>
      <c r="M145" s="83"/>
    </row>
    <row r="146" customHeight="1" spans="1:13">
      <c r="A146" s="205"/>
      <c r="B146" s="206" t="s">
        <v>124</v>
      </c>
      <c r="C146" s="206" t="s">
        <v>125</v>
      </c>
      <c r="D146" s="264">
        <v>310.99</v>
      </c>
      <c r="E146" s="264">
        <v>310.99</v>
      </c>
      <c r="F146" s="264"/>
      <c r="G146" s="75"/>
      <c r="H146" s="183"/>
      <c r="I146" s="140"/>
      <c r="J146" s="140"/>
      <c r="K146" s="45"/>
      <c r="L146" s="140"/>
      <c r="M146" s="140"/>
    </row>
    <row r="147" customHeight="1" spans="1:13">
      <c r="A147" s="205"/>
      <c r="B147" s="206" t="s">
        <v>126</v>
      </c>
      <c r="C147" s="206" t="s">
        <v>127</v>
      </c>
      <c r="D147" s="264">
        <v>310.99</v>
      </c>
      <c r="E147" s="264">
        <v>310.99</v>
      </c>
      <c r="F147" s="264"/>
      <c r="G147" s="75"/>
      <c r="H147" s="183"/>
      <c r="I147" s="140"/>
      <c r="J147" s="140"/>
      <c r="K147" s="45"/>
      <c r="L147" s="140"/>
      <c r="M147" s="140"/>
    </row>
    <row r="148" customHeight="1" spans="1:13">
      <c r="A148" s="205"/>
      <c r="B148" s="206" t="s">
        <v>128</v>
      </c>
      <c r="C148" s="206" t="s">
        <v>129</v>
      </c>
      <c r="D148" s="264">
        <v>310.99</v>
      </c>
      <c r="E148" s="264">
        <v>310.99</v>
      </c>
      <c r="F148" s="264"/>
      <c r="G148" s="75"/>
      <c r="H148" s="183"/>
      <c r="I148" s="140"/>
      <c r="J148" s="140"/>
      <c r="K148" s="45"/>
      <c r="L148" s="140"/>
      <c r="M148" s="83"/>
    </row>
    <row r="149" customHeight="1" spans="1:13">
      <c r="A149" s="205"/>
      <c r="B149" s="206" t="s">
        <v>156</v>
      </c>
      <c r="C149" s="206" t="s">
        <v>157</v>
      </c>
      <c r="D149" s="264">
        <v>23.17428</v>
      </c>
      <c r="E149" s="264">
        <v>23.17428</v>
      </c>
      <c r="F149" s="264"/>
      <c r="G149" s="75"/>
      <c r="H149" s="183"/>
      <c r="I149" s="140"/>
      <c r="J149" s="140"/>
      <c r="K149" s="45"/>
      <c r="L149" s="140"/>
      <c r="M149" s="140"/>
    </row>
    <row r="150" customHeight="1" spans="1:13">
      <c r="A150" s="205"/>
      <c r="B150" s="206" t="s">
        <v>158</v>
      </c>
      <c r="C150" s="206" t="s">
        <v>159</v>
      </c>
      <c r="D150" s="264">
        <v>23.17428</v>
      </c>
      <c r="E150" s="264">
        <v>23.17428</v>
      </c>
      <c r="F150" s="264"/>
      <c r="G150" s="75"/>
      <c r="H150" s="183"/>
      <c r="I150" s="140"/>
      <c r="J150" s="140"/>
      <c r="K150" s="45"/>
      <c r="L150" s="140"/>
      <c r="M150" s="140"/>
    </row>
    <row r="151" customHeight="1" spans="1:13">
      <c r="A151" s="205"/>
      <c r="B151" s="206" t="s">
        <v>160</v>
      </c>
      <c r="C151" s="206" t="s">
        <v>161</v>
      </c>
      <c r="D151" s="264">
        <v>23.17428</v>
      </c>
      <c r="E151" s="264">
        <v>23.17428</v>
      </c>
      <c r="F151" s="264"/>
      <c r="G151" s="75"/>
      <c r="H151" s="183"/>
      <c r="I151" s="140"/>
      <c r="J151" s="140"/>
      <c r="K151" s="45"/>
      <c r="L151" s="140"/>
      <c r="M151" s="83"/>
    </row>
    <row r="152" customHeight="1" spans="1:13">
      <c r="A152" s="205"/>
      <c r="B152" s="265" t="s">
        <v>162</v>
      </c>
      <c r="C152" s="205"/>
      <c r="D152" s="264">
        <v>395.99</v>
      </c>
      <c r="E152" s="264">
        <v>395.99</v>
      </c>
      <c r="F152" s="264"/>
      <c r="G152" s="75"/>
      <c r="H152" s="183"/>
      <c r="I152" s="140"/>
      <c r="J152" s="140"/>
      <c r="K152" s="140"/>
      <c r="L152" s="140"/>
      <c r="M152" s="140"/>
    </row>
    <row r="153" customHeight="1" spans="1:13">
      <c r="A153" s="205" t="s">
        <v>90</v>
      </c>
      <c r="B153" s="206" t="s">
        <v>106</v>
      </c>
      <c r="C153" s="206" t="s">
        <v>107</v>
      </c>
      <c r="D153" s="264">
        <v>31.992585</v>
      </c>
      <c r="E153" s="264">
        <v>31.992585</v>
      </c>
      <c r="F153" s="264"/>
      <c r="G153" s="75"/>
      <c r="H153" s="183"/>
      <c r="I153" s="140"/>
      <c r="J153" s="140"/>
      <c r="K153" s="45"/>
      <c r="L153" s="140"/>
      <c r="M153" s="140"/>
    </row>
    <row r="154" customHeight="1" spans="1:13">
      <c r="A154" s="205"/>
      <c r="B154" s="206" t="s">
        <v>108</v>
      </c>
      <c r="C154" s="206" t="s">
        <v>109</v>
      </c>
      <c r="D154" s="264">
        <v>31.992585</v>
      </c>
      <c r="E154" s="264">
        <v>31.992585</v>
      </c>
      <c r="F154" s="264"/>
      <c r="G154" s="75"/>
      <c r="H154" s="183"/>
      <c r="I154" s="140"/>
      <c r="J154" s="140"/>
      <c r="K154" s="45"/>
      <c r="L154" s="140"/>
      <c r="M154" s="140"/>
    </row>
    <row r="155" customHeight="1" spans="1:13">
      <c r="A155" s="205"/>
      <c r="B155" s="206" t="s">
        <v>110</v>
      </c>
      <c r="C155" s="206" t="s">
        <v>111</v>
      </c>
      <c r="D155" s="264">
        <v>2.27724</v>
      </c>
      <c r="E155" s="264">
        <v>2.27724</v>
      </c>
      <c r="F155" s="264"/>
      <c r="G155" s="75"/>
      <c r="H155" s="183"/>
      <c r="I155" s="140"/>
      <c r="J155" s="140"/>
      <c r="K155" s="45"/>
      <c r="L155" s="140"/>
      <c r="M155" s="83"/>
    </row>
    <row r="156" customHeight="1" spans="1:13">
      <c r="A156" s="205"/>
      <c r="B156" s="206" t="s">
        <v>112</v>
      </c>
      <c r="C156" s="206" t="s">
        <v>113</v>
      </c>
      <c r="D156" s="264">
        <v>29.715345</v>
      </c>
      <c r="E156" s="264">
        <v>29.715345</v>
      </c>
      <c r="F156" s="264"/>
      <c r="G156" s="75"/>
      <c r="H156" s="183"/>
      <c r="I156" s="140"/>
      <c r="J156" s="140"/>
      <c r="K156" s="45"/>
      <c r="L156" s="140"/>
      <c r="M156" s="83"/>
    </row>
    <row r="157" customHeight="1" spans="1:13">
      <c r="A157" s="205"/>
      <c r="B157" s="206" t="s">
        <v>114</v>
      </c>
      <c r="C157" s="206" t="s">
        <v>115</v>
      </c>
      <c r="D157" s="264">
        <v>25.130406</v>
      </c>
      <c r="E157" s="264">
        <v>25.130406</v>
      </c>
      <c r="F157" s="264"/>
      <c r="G157" s="75"/>
      <c r="H157" s="183"/>
      <c r="I157" s="140"/>
      <c r="J157" s="140"/>
      <c r="K157" s="45"/>
      <c r="L157" s="140"/>
      <c r="M157" s="140"/>
    </row>
    <row r="158" customHeight="1" spans="1:13">
      <c r="A158" s="205"/>
      <c r="B158" s="206" t="s">
        <v>116</v>
      </c>
      <c r="C158" s="206" t="s">
        <v>117</v>
      </c>
      <c r="D158" s="264">
        <v>25.130406</v>
      </c>
      <c r="E158" s="264">
        <v>25.130406</v>
      </c>
      <c r="F158" s="264"/>
      <c r="G158" s="75"/>
      <c r="H158" s="183"/>
      <c r="I158" s="140"/>
      <c r="J158" s="140"/>
      <c r="K158" s="45"/>
      <c r="L158" s="140"/>
      <c r="M158" s="140"/>
    </row>
    <row r="159" customHeight="1" spans="1:13">
      <c r="A159" s="205"/>
      <c r="B159" s="206" t="s">
        <v>118</v>
      </c>
      <c r="C159" s="206" t="s">
        <v>119</v>
      </c>
      <c r="D159" s="264">
        <v>10.382523</v>
      </c>
      <c r="E159" s="264">
        <v>10.382523</v>
      </c>
      <c r="F159" s="264"/>
      <c r="G159" s="75"/>
      <c r="H159" s="183"/>
      <c r="I159" s="140"/>
      <c r="J159" s="140"/>
      <c r="K159" s="45"/>
      <c r="L159" s="140"/>
      <c r="M159" s="83"/>
    </row>
    <row r="160" customHeight="1" spans="1:13">
      <c r="A160" s="205"/>
      <c r="B160" s="206" t="s">
        <v>120</v>
      </c>
      <c r="C160" s="206" t="s">
        <v>121</v>
      </c>
      <c r="D160" s="264">
        <v>7.160358</v>
      </c>
      <c r="E160" s="264">
        <v>7.160358</v>
      </c>
      <c r="F160" s="264"/>
      <c r="G160" s="75"/>
      <c r="H160" s="183"/>
      <c r="I160" s="140"/>
      <c r="J160" s="140"/>
      <c r="K160" s="45"/>
      <c r="L160" s="140"/>
      <c r="M160" s="83"/>
    </row>
    <row r="161" customHeight="1" spans="1:13">
      <c r="A161" s="205"/>
      <c r="B161" s="206" t="s">
        <v>122</v>
      </c>
      <c r="C161" s="206" t="s">
        <v>123</v>
      </c>
      <c r="D161" s="264">
        <v>7.587525</v>
      </c>
      <c r="E161" s="264">
        <v>7.587525</v>
      </c>
      <c r="F161" s="264"/>
      <c r="G161" s="75"/>
      <c r="H161" s="183"/>
      <c r="I161" s="140"/>
      <c r="J161" s="140"/>
      <c r="K161" s="45"/>
      <c r="L161" s="140"/>
      <c r="M161" s="83"/>
    </row>
    <row r="162" customHeight="1" spans="1:13">
      <c r="A162" s="205"/>
      <c r="B162" s="206" t="s">
        <v>124</v>
      </c>
      <c r="C162" s="206" t="s">
        <v>125</v>
      </c>
      <c r="D162" s="264">
        <v>296.5189</v>
      </c>
      <c r="E162" s="264">
        <v>296.5189</v>
      </c>
      <c r="F162" s="264"/>
      <c r="G162" s="75"/>
      <c r="H162" s="183"/>
      <c r="I162" s="140"/>
      <c r="J162" s="140"/>
      <c r="K162" s="45"/>
      <c r="L162" s="140"/>
      <c r="M162" s="140"/>
    </row>
    <row r="163" customHeight="1" spans="1:13">
      <c r="A163" s="205"/>
      <c r="B163" s="206" t="s">
        <v>126</v>
      </c>
      <c r="C163" s="206" t="s">
        <v>127</v>
      </c>
      <c r="D163" s="264">
        <v>296.5189</v>
      </c>
      <c r="E163" s="264">
        <v>296.5189</v>
      </c>
      <c r="F163" s="264"/>
      <c r="G163" s="75"/>
      <c r="H163" s="183"/>
      <c r="I163" s="140"/>
      <c r="J163" s="140"/>
      <c r="K163" s="45"/>
      <c r="L163" s="140"/>
      <c r="M163" s="140"/>
    </row>
    <row r="164" customHeight="1" spans="1:13">
      <c r="A164" s="205"/>
      <c r="B164" s="206" t="s">
        <v>128</v>
      </c>
      <c r="C164" s="206" t="s">
        <v>129</v>
      </c>
      <c r="D164" s="264">
        <v>296.5189</v>
      </c>
      <c r="E164" s="264">
        <v>296.5189</v>
      </c>
      <c r="F164" s="264"/>
      <c r="G164" s="75"/>
      <c r="H164" s="183"/>
      <c r="I164" s="140"/>
      <c r="J164" s="140"/>
      <c r="K164" s="45"/>
      <c r="L164" s="140"/>
      <c r="M164" s="83"/>
    </row>
    <row r="165" customHeight="1" spans="1:13">
      <c r="A165" s="205"/>
      <c r="B165" s="206" t="s">
        <v>156</v>
      </c>
      <c r="C165" s="206" t="s">
        <v>157</v>
      </c>
      <c r="D165" s="264">
        <v>22.286508</v>
      </c>
      <c r="E165" s="264">
        <v>22.286508</v>
      </c>
      <c r="F165" s="264"/>
      <c r="G165" s="75"/>
      <c r="H165" s="183"/>
      <c r="I165" s="140"/>
      <c r="J165" s="140"/>
      <c r="K165" s="45"/>
      <c r="L165" s="140"/>
      <c r="M165" s="140"/>
    </row>
    <row r="166" customHeight="1" spans="1:13">
      <c r="A166" s="205"/>
      <c r="B166" s="206" t="s">
        <v>158</v>
      </c>
      <c r="C166" s="206" t="s">
        <v>159</v>
      </c>
      <c r="D166" s="264">
        <v>22.286508</v>
      </c>
      <c r="E166" s="264">
        <v>22.286508</v>
      </c>
      <c r="F166" s="264"/>
      <c r="G166" s="75"/>
      <c r="H166" s="183"/>
      <c r="I166" s="140"/>
      <c r="J166" s="140"/>
      <c r="K166" s="45"/>
      <c r="L166" s="140"/>
      <c r="M166" s="140"/>
    </row>
    <row r="167" customHeight="1" spans="1:13">
      <c r="A167" s="205"/>
      <c r="B167" s="206" t="s">
        <v>160</v>
      </c>
      <c r="C167" s="206" t="s">
        <v>161</v>
      </c>
      <c r="D167" s="264">
        <v>22.286508</v>
      </c>
      <c r="E167" s="264">
        <v>22.286508</v>
      </c>
      <c r="F167" s="264"/>
      <c r="G167" s="75"/>
      <c r="H167" s="183"/>
      <c r="I167" s="140"/>
      <c r="J167" s="140"/>
      <c r="K167" s="45"/>
      <c r="L167" s="140"/>
      <c r="M167" s="83"/>
    </row>
    <row r="168" customHeight="1" spans="1:13">
      <c r="A168" s="205"/>
      <c r="B168" s="265" t="s">
        <v>162</v>
      </c>
      <c r="C168" s="205"/>
      <c r="D168" s="264">
        <v>375.928399</v>
      </c>
      <c r="E168" s="264">
        <v>375.928399</v>
      </c>
      <c r="F168" s="264"/>
      <c r="G168" s="75"/>
      <c r="H168" s="183"/>
      <c r="I168" s="140"/>
      <c r="J168" s="140"/>
      <c r="K168" s="140"/>
      <c r="L168" s="140"/>
      <c r="M168" s="140"/>
    </row>
    <row r="169" customHeight="1" spans="1:13">
      <c r="A169" s="205" t="s">
        <v>91</v>
      </c>
      <c r="B169" s="271" t="s">
        <v>112</v>
      </c>
      <c r="C169" s="272" t="s">
        <v>166</v>
      </c>
      <c r="D169" s="273">
        <v>25.4</v>
      </c>
      <c r="E169" s="273">
        <v>25.4</v>
      </c>
      <c r="F169" s="273" t="s">
        <v>78</v>
      </c>
      <c r="G169" s="273"/>
      <c r="H169" s="274" t="s">
        <v>78</v>
      </c>
      <c r="I169" s="288" t="s">
        <v>78</v>
      </c>
      <c r="J169" s="288" t="s">
        <v>78</v>
      </c>
      <c r="K169" s="288" t="s">
        <v>78</v>
      </c>
      <c r="L169" s="288" t="s">
        <v>78</v>
      </c>
      <c r="M169" s="288" t="s">
        <v>78</v>
      </c>
    </row>
    <row r="170" customHeight="1" spans="1:13">
      <c r="A170" s="205"/>
      <c r="B170" s="271" t="s">
        <v>118</v>
      </c>
      <c r="C170" s="272" t="s">
        <v>167</v>
      </c>
      <c r="D170" s="273">
        <v>8.34</v>
      </c>
      <c r="E170" s="273">
        <v>8.34</v>
      </c>
      <c r="F170" s="273"/>
      <c r="G170" s="273"/>
      <c r="H170" s="274"/>
      <c r="I170" s="288"/>
      <c r="J170" s="288"/>
      <c r="K170" s="288"/>
      <c r="L170" s="288"/>
      <c r="M170" s="288"/>
    </row>
    <row r="171" customHeight="1" spans="1:13">
      <c r="A171" s="205"/>
      <c r="B171" s="271" t="s">
        <v>120</v>
      </c>
      <c r="C171" s="272" t="s">
        <v>168</v>
      </c>
      <c r="D171" s="273">
        <v>6.71</v>
      </c>
      <c r="E171" s="273">
        <v>6.71</v>
      </c>
      <c r="F171" s="273"/>
      <c r="G171" s="273"/>
      <c r="H171" s="274"/>
      <c r="I171" s="288"/>
      <c r="J171" s="288"/>
      <c r="K171" s="288"/>
      <c r="L171" s="288"/>
      <c r="M171" s="288"/>
    </row>
    <row r="172" customHeight="1" spans="1:13">
      <c r="A172" s="205"/>
      <c r="B172" s="271" t="s">
        <v>122</v>
      </c>
      <c r="C172" s="272" t="s">
        <v>169</v>
      </c>
      <c r="D172" s="273">
        <v>6.54</v>
      </c>
      <c r="E172" s="273">
        <v>6.54</v>
      </c>
      <c r="F172" s="273"/>
      <c r="G172" s="273"/>
      <c r="H172" s="274"/>
      <c r="I172" s="288"/>
      <c r="J172" s="288"/>
      <c r="K172" s="288"/>
      <c r="L172" s="288"/>
      <c r="M172" s="288"/>
    </row>
    <row r="173" customHeight="1" spans="1:13">
      <c r="A173" s="205"/>
      <c r="B173" s="271" t="s">
        <v>128</v>
      </c>
      <c r="C173" s="272" t="s">
        <v>170</v>
      </c>
      <c r="D173" s="273">
        <v>259.24</v>
      </c>
      <c r="E173" s="273">
        <v>259.24</v>
      </c>
      <c r="F173" s="273"/>
      <c r="G173" s="273"/>
      <c r="H173" s="274"/>
      <c r="I173" s="288"/>
      <c r="J173" s="288"/>
      <c r="K173" s="288"/>
      <c r="L173" s="288"/>
      <c r="M173" s="288"/>
    </row>
    <row r="174" customHeight="1" spans="1:13">
      <c r="A174" s="205"/>
      <c r="B174" s="271" t="s">
        <v>160</v>
      </c>
      <c r="C174" s="272" t="s">
        <v>171</v>
      </c>
      <c r="D174" s="273">
        <v>19.05</v>
      </c>
      <c r="E174" s="273">
        <v>19.05</v>
      </c>
      <c r="F174" s="273"/>
      <c r="G174" s="273"/>
      <c r="H174" s="274"/>
      <c r="I174" s="288"/>
      <c r="J174" s="288"/>
      <c r="K174" s="288"/>
      <c r="L174" s="288"/>
      <c r="M174" s="288"/>
    </row>
    <row r="175" customHeight="1" spans="1:13">
      <c r="A175" s="205"/>
      <c r="B175" s="269" t="s">
        <v>162</v>
      </c>
      <c r="C175" s="270"/>
      <c r="D175" s="273">
        <v>325.28</v>
      </c>
      <c r="E175" s="273">
        <v>325.28</v>
      </c>
      <c r="F175" s="273" t="s">
        <v>78</v>
      </c>
      <c r="G175" s="273"/>
      <c r="H175" s="274" t="s">
        <v>78</v>
      </c>
      <c r="I175" s="288" t="s">
        <v>78</v>
      </c>
      <c r="J175" s="288" t="s">
        <v>78</v>
      </c>
      <c r="K175" s="288" t="s">
        <v>78</v>
      </c>
      <c r="L175" s="288" t="s">
        <v>78</v>
      </c>
      <c r="M175" s="288" t="s">
        <v>78</v>
      </c>
    </row>
    <row r="176" customHeight="1" spans="1:13">
      <c r="A176" s="205" t="s">
        <v>92</v>
      </c>
      <c r="B176" s="212" t="s">
        <v>106</v>
      </c>
      <c r="C176" s="212" t="s">
        <v>107</v>
      </c>
      <c r="D176" s="275">
        <v>33.58</v>
      </c>
      <c r="E176" s="275">
        <v>33.58</v>
      </c>
      <c r="F176" s="275"/>
      <c r="G176" s="275"/>
      <c r="H176" s="276"/>
      <c r="I176" s="227"/>
      <c r="J176" s="233"/>
      <c r="K176" s="233"/>
      <c r="L176" s="233"/>
      <c r="M176" s="233"/>
    </row>
    <row r="177" customHeight="1" spans="1:13">
      <c r="A177" s="205"/>
      <c r="B177" s="212" t="s">
        <v>108</v>
      </c>
      <c r="C177" s="212" t="s">
        <v>109</v>
      </c>
      <c r="D177" s="275">
        <v>33.58</v>
      </c>
      <c r="E177" s="275">
        <v>33.58</v>
      </c>
      <c r="F177" s="275"/>
      <c r="G177" s="275"/>
      <c r="H177" s="276"/>
      <c r="I177" s="227"/>
      <c r="J177" s="233"/>
      <c r="K177" s="233"/>
      <c r="L177" s="233"/>
      <c r="M177" s="233"/>
    </row>
    <row r="178" customHeight="1" spans="1:13">
      <c r="A178" s="205"/>
      <c r="B178" s="212" t="s">
        <v>110</v>
      </c>
      <c r="C178" s="212" t="s">
        <v>111</v>
      </c>
      <c r="D178" s="275">
        <v>2.26</v>
      </c>
      <c r="E178" s="275">
        <v>2.26</v>
      </c>
      <c r="F178" s="275"/>
      <c r="G178" s="275"/>
      <c r="H178" s="276"/>
      <c r="I178" s="227"/>
      <c r="J178" s="233"/>
      <c r="K178" s="233"/>
      <c r="L178" s="233"/>
      <c r="M178" s="233"/>
    </row>
    <row r="179" customHeight="1" spans="1:13">
      <c r="A179" s="205"/>
      <c r="B179" s="212" t="s">
        <v>112</v>
      </c>
      <c r="C179" s="212" t="s">
        <v>113</v>
      </c>
      <c r="D179" s="275">
        <v>31.32</v>
      </c>
      <c r="E179" s="275">
        <v>31.32</v>
      </c>
      <c r="F179" s="275"/>
      <c r="G179" s="275"/>
      <c r="H179" s="276"/>
      <c r="I179" s="227"/>
      <c r="J179" s="233"/>
      <c r="K179" s="233"/>
      <c r="L179" s="233"/>
      <c r="M179" s="233"/>
    </row>
    <row r="180" customHeight="1" spans="1:13">
      <c r="A180" s="205"/>
      <c r="B180" s="212" t="s">
        <v>114</v>
      </c>
      <c r="C180" s="212" t="s">
        <v>115</v>
      </c>
      <c r="D180" s="275">
        <v>26.54</v>
      </c>
      <c r="E180" s="275">
        <v>26.54</v>
      </c>
      <c r="F180" s="275"/>
      <c r="G180" s="275"/>
      <c r="H180" s="276"/>
      <c r="I180" s="227"/>
      <c r="J180" s="233"/>
      <c r="K180" s="233"/>
      <c r="L180" s="233"/>
      <c r="M180" s="233"/>
    </row>
    <row r="181" customHeight="1" spans="1:13">
      <c r="A181" s="205"/>
      <c r="B181" s="212" t="s">
        <v>116</v>
      </c>
      <c r="C181" s="212" t="s">
        <v>117</v>
      </c>
      <c r="D181" s="275">
        <v>18.49</v>
      </c>
      <c r="E181" s="275">
        <v>18.49</v>
      </c>
      <c r="F181" s="275"/>
      <c r="G181" s="275"/>
      <c r="H181" s="276"/>
      <c r="I181" s="227"/>
      <c r="J181" s="233"/>
      <c r="K181" s="233"/>
      <c r="L181" s="233"/>
      <c r="M181" s="233"/>
    </row>
    <row r="182" customHeight="1" spans="1:13">
      <c r="A182" s="205"/>
      <c r="B182" s="212" t="s">
        <v>118</v>
      </c>
      <c r="C182" s="212" t="s">
        <v>119</v>
      </c>
      <c r="D182" s="275">
        <v>11.14</v>
      </c>
      <c r="E182" s="275">
        <v>11.14</v>
      </c>
      <c r="F182" s="275"/>
      <c r="G182" s="275"/>
      <c r="H182" s="276"/>
      <c r="I182" s="227"/>
      <c r="J182" s="233"/>
      <c r="K182" s="233"/>
      <c r="L182" s="233"/>
      <c r="M182" s="233"/>
    </row>
    <row r="183" customHeight="1" spans="1:13">
      <c r="A183" s="205"/>
      <c r="B183" s="212" t="s">
        <v>120</v>
      </c>
      <c r="C183" s="212" t="s">
        <v>121</v>
      </c>
      <c r="D183" s="275">
        <v>7.35</v>
      </c>
      <c r="E183" s="275">
        <v>7.35</v>
      </c>
      <c r="F183" s="275"/>
      <c r="G183" s="275"/>
      <c r="H183" s="276"/>
      <c r="I183" s="227"/>
      <c r="J183" s="233"/>
      <c r="K183" s="233"/>
      <c r="L183" s="233"/>
      <c r="M183" s="233"/>
    </row>
    <row r="184" customHeight="1" spans="1:13">
      <c r="A184" s="205"/>
      <c r="B184" s="212" t="s">
        <v>122</v>
      </c>
      <c r="C184" s="212" t="s">
        <v>123</v>
      </c>
      <c r="D184" s="275">
        <v>8.05</v>
      </c>
      <c r="E184" s="275">
        <v>8.05</v>
      </c>
      <c r="F184" s="275"/>
      <c r="G184" s="275"/>
      <c r="H184" s="276"/>
      <c r="I184" s="227"/>
      <c r="J184" s="233"/>
      <c r="K184" s="233"/>
      <c r="L184" s="233"/>
      <c r="M184" s="233"/>
    </row>
    <row r="185" customHeight="1" spans="1:13">
      <c r="A185" s="205"/>
      <c r="B185" s="212" t="s">
        <v>124</v>
      </c>
      <c r="C185" s="212" t="s">
        <v>125</v>
      </c>
      <c r="D185" s="275">
        <v>311.3</v>
      </c>
      <c r="E185" s="275">
        <v>311.3</v>
      </c>
      <c r="F185" s="275"/>
      <c r="G185" s="275"/>
      <c r="H185" s="276"/>
      <c r="I185" s="227"/>
      <c r="J185" s="233"/>
      <c r="K185" s="233"/>
      <c r="L185" s="233"/>
      <c r="M185" s="233"/>
    </row>
    <row r="186" customHeight="1" spans="1:13">
      <c r="A186" s="205"/>
      <c r="B186" s="212" t="s">
        <v>126</v>
      </c>
      <c r="C186" s="212" t="s">
        <v>127</v>
      </c>
      <c r="D186" s="275">
        <v>311.3</v>
      </c>
      <c r="E186" s="275">
        <v>311.3</v>
      </c>
      <c r="F186" s="275"/>
      <c r="G186" s="275"/>
      <c r="H186" s="276"/>
      <c r="I186" s="227"/>
      <c r="J186" s="233"/>
      <c r="K186" s="233"/>
      <c r="L186" s="233"/>
      <c r="M186" s="233"/>
    </row>
    <row r="187" customHeight="1" spans="1:13">
      <c r="A187" s="205"/>
      <c r="B187" s="212" t="s">
        <v>128</v>
      </c>
      <c r="C187" s="212" t="s">
        <v>129</v>
      </c>
      <c r="D187" s="275">
        <v>311.3</v>
      </c>
      <c r="E187" s="275">
        <v>311.3</v>
      </c>
      <c r="F187" s="275"/>
      <c r="G187" s="275"/>
      <c r="H187" s="276"/>
      <c r="I187" s="227"/>
      <c r="J187" s="233"/>
      <c r="K187" s="233"/>
      <c r="L187" s="233"/>
      <c r="M187" s="233"/>
    </row>
    <row r="188" customHeight="1" spans="1:13">
      <c r="A188" s="205"/>
      <c r="B188" s="212" t="s">
        <v>156</v>
      </c>
      <c r="C188" s="212" t="s">
        <v>157</v>
      </c>
      <c r="D188" s="275">
        <v>23.49</v>
      </c>
      <c r="E188" s="275">
        <v>23.49</v>
      </c>
      <c r="F188" s="275"/>
      <c r="G188" s="275"/>
      <c r="H188" s="276"/>
      <c r="I188" s="227"/>
      <c r="J188" s="233"/>
      <c r="K188" s="233"/>
      <c r="L188" s="233"/>
      <c r="M188" s="233"/>
    </row>
    <row r="189" customHeight="1" spans="1:13">
      <c r="A189" s="205"/>
      <c r="B189" s="212" t="s">
        <v>158</v>
      </c>
      <c r="C189" s="212" t="s">
        <v>159</v>
      </c>
      <c r="D189" s="275">
        <v>23.49</v>
      </c>
      <c r="E189" s="275">
        <v>23.49</v>
      </c>
      <c r="F189" s="275"/>
      <c r="G189" s="275"/>
      <c r="H189" s="276"/>
      <c r="I189" s="227"/>
      <c r="J189" s="233"/>
      <c r="K189" s="233"/>
      <c r="L189" s="233"/>
      <c r="M189" s="233"/>
    </row>
    <row r="190" customHeight="1" spans="1:13">
      <c r="A190" s="205"/>
      <c r="B190" s="212" t="s">
        <v>160</v>
      </c>
      <c r="C190" s="212" t="s">
        <v>161</v>
      </c>
      <c r="D190" s="275">
        <v>23.49</v>
      </c>
      <c r="E190" s="275">
        <v>23.49</v>
      </c>
      <c r="F190" s="277" t="s">
        <v>78</v>
      </c>
      <c r="G190" s="277"/>
      <c r="H190" s="278" t="s">
        <v>78</v>
      </c>
      <c r="I190" s="289" t="s">
        <v>78</v>
      </c>
      <c r="J190" s="288" t="s">
        <v>78</v>
      </c>
      <c r="K190" s="288" t="s">
        <v>78</v>
      </c>
      <c r="L190" s="288" t="s">
        <v>78</v>
      </c>
      <c r="M190" s="288" t="s">
        <v>78</v>
      </c>
    </row>
    <row r="191" customHeight="1" spans="1:13">
      <c r="A191" s="279"/>
      <c r="B191" s="280" t="s">
        <v>162</v>
      </c>
      <c r="C191" s="281"/>
      <c r="D191" s="282">
        <v>394.91</v>
      </c>
      <c r="E191" s="282">
        <v>394.91</v>
      </c>
      <c r="F191" s="283" t="s">
        <v>78</v>
      </c>
      <c r="G191" s="283"/>
      <c r="H191" s="284" t="s">
        <v>78</v>
      </c>
      <c r="I191" s="290" t="s">
        <v>78</v>
      </c>
      <c r="J191" s="291" t="s">
        <v>78</v>
      </c>
      <c r="K191" s="291" t="s">
        <v>78</v>
      </c>
      <c r="L191" s="291" t="s">
        <v>78</v>
      </c>
      <c r="M191" s="291" t="s">
        <v>78</v>
      </c>
    </row>
    <row r="192" ht="17" customHeight="1" spans="1:13">
      <c r="A192" s="285" t="s">
        <v>163</v>
      </c>
      <c r="B192" s="286"/>
      <c r="C192" s="287"/>
      <c r="D192" s="275">
        <f>D34+D42+D58+D74+D90+D105+D120+D136+D152+D168+D175+D191</f>
        <v>5835.325993</v>
      </c>
      <c r="E192" s="275">
        <f>E34+E42+E58+E74+E90+E105+E120+E136+E152+E168+E175+E191</f>
        <v>5190.325993</v>
      </c>
      <c r="F192" s="277">
        <f>F34</f>
        <v>645</v>
      </c>
      <c r="G192" s="277"/>
      <c r="H192" s="277"/>
      <c r="I192" s="277"/>
      <c r="J192" s="273"/>
      <c r="K192" s="273"/>
      <c r="L192" s="273"/>
      <c r="M192" s="273"/>
    </row>
  </sheetData>
  <mergeCells count="28">
    <mergeCell ref="B2:M2"/>
    <mergeCell ref="A3:J3"/>
    <mergeCell ref="B34:C34"/>
    <mergeCell ref="B42:C42"/>
    <mergeCell ref="B58:C58"/>
    <mergeCell ref="B74:C74"/>
    <mergeCell ref="B90:C90"/>
    <mergeCell ref="B105:C105"/>
    <mergeCell ref="B120:C120"/>
    <mergeCell ref="B136:C136"/>
    <mergeCell ref="B152:C152"/>
    <mergeCell ref="B168:C168"/>
    <mergeCell ref="B175:C175"/>
    <mergeCell ref="B191:C191"/>
    <mergeCell ref="A192:C192"/>
    <mergeCell ref="A4:A5"/>
    <mergeCell ref="A6:A34"/>
    <mergeCell ref="A35:A42"/>
    <mergeCell ref="A43:A58"/>
    <mergeCell ref="A59:A74"/>
    <mergeCell ref="A75:A90"/>
    <mergeCell ref="A91:A105"/>
    <mergeCell ref="A106:A120"/>
    <mergeCell ref="A121:A136"/>
    <mergeCell ref="A137:A152"/>
    <mergeCell ref="A153:A168"/>
    <mergeCell ref="A169:A175"/>
    <mergeCell ref="A176:A191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D7" sqref="D7:D37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238" customWidth="1"/>
    <col min="5" max="16372" width="10.6666666666667" style="15" customWidth="1"/>
    <col min="16373" max="16384" width="10.6666666666667" style="15"/>
  </cols>
  <sheetData>
    <row r="1" customHeight="1" spans="1:4">
      <c r="A1" s="7"/>
      <c r="B1" s="7"/>
      <c r="C1" s="7"/>
      <c r="D1" s="239"/>
    </row>
    <row r="2" ht="31.5" customHeight="1" spans="1:4">
      <c r="A2" s="16" t="s">
        <v>172</v>
      </c>
      <c r="B2" s="240"/>
      <c r="C2" s="240"/>
      <c r="D2" s="241"/>
    </row>
    <row r="3" ht="17.25" customHeight="1" spans="1:4">
      <c r="A3" s="111" t="s">
        <v>1</v>
      </c>
      <c r="B3" s="242"/>
      <c r="C3" s="242"/>
      <c r="D3" s="239" t="s">
        <v>2</v>
      </c>
    </row>
    <row r="4" ht="19.5" customHeight="1" spans="1:4">
      <c r="A4" s="38" t="s">
        <v>3</v>
      </c>
      <c r="B4" s="113"/>
      <c r="C4" s="38" t="s">
        <v>4</v>
      </c>
      <c r="D4" s="243"/>
    </row>
    <row r="5" ht="21.75" customHeight="1" spans="1:4">
      <c r="A5" s="37" t="s">
        <v>5</v>
      </c>
      <c r="B5" s="147" t="s">
        <v>6</v>
      </c>
      <c r="C5" s="37" t="s">
        <v>173</v>
      </c>
      <c r="D5" s="244" t="s">
        <v>6</v>
      </c>
    </row>
    <row r="6" ht="17.25" customHeight="1" spans="1:4">
      <c r="A6" s="40"/>
      <c r="B6" s="12"/>
      <c r="C6" s="40"/>
      <c r="D6" s="245"/>
    </row>
    <row r="7" ht="18.75" customHeight="1" spans="1:4">
      <c r="A7" s="246" t="s">
        <v>174</v>
      </c>
      <c r="B7" s="247">
        <v>5835.33</v>
      </c>
      <c r="C7" s="248" t="s">
        <v>175</v>
      </c>
      <c r="D7" s="247">
        <v>5835.33</v>
      </c>
    </row>
    <row r="8" ht="18.75" customHeight="1" spans="1:4">
      <c r="A8" s="249" t="s">
        <v>176</v>
      </c>
      <c r="B8" s="247">
        <v>5835.33</v>
      </c>
      <c r="C8" s="248" t="s">
        <v>177</v>
      </c>
      <c r="D8" s="247"/>
    </row>
    <row r="9" ht="18.75" customHeight="1" spans="1:4">
      <c r="A9" s="249" t="s">
        <v>178</v>
      </c>
      <c r="B9" s="247">
        <v>5835.33</v>
      </c>
      <c r="C9" s="248" t="s">
        <v>179</v>
      </c>
      <c r="D9" s="247"/>
    </row>
    <row r="10" ht="18.75" customHeight="1" spans="1:4">
      <c r="A10" s="249" t="s">
        <v>180</v>
      </c>
      <c r="B10" s="250"/>
      <c r="C10" s="248" t="s">
        <v>181</v>
      </c>
      <c r="D10" s="247"/>
    </row>
    <row r="11" ht="18.75" customHeight="1" spans="1:4">
      <c r="A11" s="249" t="s">
        <v>182</v>
      </c>
      <c r="B11" s="250"/>
      <c r="C11" s="248" t="s">
        <v>183</v>
      </c>
      <c r="D11" s="247"/>
    </row>
    <row r="12" ht="18.75" customHeight="1" spans="1:4">
      <c r="A12" s="249" t="s">
        <v>184</v>
      </c>
      <c r="B12" s="250"/>
      <c r="C12" s="248" t="s">
        <v>185</v>
      </c>
      <c r="D12" s="247"/>
    </row>
    <row r="13" ht="18.75" customHeight="1" spans="1:4">
      <c r="A13" s="249" t="s">
        <v>186</v>
      </c>
      <c r="B13" s="251"/>
      <c r="C13" s="248" t="s">
        <v>187</v>
      </c>
      <c r="D13" s="247"/>
    </row>
    <row r="14" ht="18.75" customHeight="1" spans="1:4">
      <c r="A14" s="249" t="s">
        <v>188</v>
      </c>
      <c r="B14" s="251"/>
      <c r="C14" s="248" t="s">
        <v>189</v>
      </c>
      <c r="D14" s="247"/>
    </row>
    <row r="15" ht="18.75" customHeight="1" spans="1:4">
      <c r="A15" s="249" t="s">
        <v>190</v>
      </c>
      <c r="B15" s="251"/>
      <c r="C15" s="248" t="s">
        <v>191</v>
      </c>
      <c r="D15" s="247">
        <v>531.09</v>
      </c>
    </row>
    <row r="16" ht="18.75" customHeight="1" spans="1:4">
      <c r="A16" s="249" t="s">
        <v>192</v>
      </c>
      <c r="B16" s="251"/>
      <c r="C16" s="248" t="s">
        <v>193</v>
      </c>
      <c r="D16" s="247"/>
    </row>
    <row r="17" ht="18.75" customHeight="1" spans="1:4">
      <c r="A17" s="249" t="s">
        <v>176</v>
      </c>
      <c r="B17" s="250"/>
      <c r="C17" s="248" t="s">
        <v>194</v>
      </c>
      <c r="D17" s="247">
        <v>350.12</v>
      </c>
    </row>
    <row r="18" ht="18.75" customHeight="1" spans="1:4">
      <c r="A18" s="252" t="s">
        <v>188</v>
      </c>
      <c r="B18" s="253"/>
      <c r="C18" s="248" t="s">
        <v>195</v>
      </c>
      <c r="D18" s="247">
        <v>4652.91</v>
      </c>
    </row>
    <row r="19" ht="18.75" customHeight="1" spans="1:4">
      <c r="A19" s="252" t="s">
        <v>190</v>
      </c>
      <c r="B19" s="253"/>
      <c r="C19" s="248" t="s">
        <v>196</v>
      </c>
      <c r="D19" s="247"/>
    </row>
    <row r="20" ht="18.75" customHeight="1" spans="1:4">
      <c r="A20" s="123"/>
      <c r="B20" s="254"/>
      <c r="C20" s="248" t="s">
        <v>197</v>
      </c>
      <c r="D20" s="247"/>
    </row>
    <row r="21" ht="18.75" customHeight="1" spans="1:4">
      <c r="A21" s="123"/>
      <c r="B21" s="254"/>
      <c r="C21" s="248" t="s">
        <v>198</v>
      </c>
      <c r="D21" s="247"/>
    </row>
    <row r="22" ht="18.75" customHeight="1" spans="1:4">
      <c r="A22" s="123"/>
      <c r="B22" s="254"/>
      <c r="C22" s="248" t="s">
        <v>199</v>
      </c>
      <c r="D22" s="247"/>
    </row>
    <row r="23" ht="18.75" customHeight="1" spans="1:4">
      <c r="A23" s="123"/>
      <c r="B23" s="254"/>
      <c r="C23" s="248" t="s">
        <v>200</v>
      </c>
      <c r="D23" s="247"/>
    </row>
    <row r="24" ht="18.75" customHeight="1" spans="1:4">
      <c r="A24" s="123"/>
      <c r="B24" s="254"/>
      <c r="C24" s="248" t="s">
        <v>201</v>
      </c>
      <c r="D24" s="247"/>
    </row>
    <row r="25" ht="18.75" customHeight="1" spans="1:4">
      <c r="A25" s="123"/>
      <c r="B25" s="254"/>
      <c r="C25" s="248" t="s">
        <v>202</v>
      </c>
      <c r="D25" s="247"/>
    </row>
    <row r="26" ht="18.75" customHeight="1" spans="1:4">
      <c r="A26" s="123"/>
      <c r="B26" s="254"/>
      <c r="C26" s="248" t="s">
        <v>203</v>
      </c>
      <c r="D26" s="247"/>
    </row>
    <row r="27" ht="18.75" customHeight="1" spans="1:4">
      <c r="A27" s="123"/>
      <c r="B27" s="254"/>
      <c r="C27" s="248" t="s">
        <v>204</v>
      </c>
      <c r="D27" s="247">
        <v>301.21</v>
      </c>
    </row>
    <row r="28" ht="18.75" customHeight="1" spans="1:4">
      <c r="A28" s="123"/>
      <c r="B28" s="254"/>
      <c r="C28" s="248" t="s">
        <v>205</v>
      </c>
      <c r="D28" s="247"/>
    </row>
    <row r="29" ht="18.75" customHeight="1" spans="1:4">
      <c r="A29" s="123"/>
      <c r="B29" s="254"/>
      <c r="C29" s="248" t="s">
        <v>206</v>
      </c>
      <c r="D29" s="247"/>
    </row>
    <row r="30" ht="18.75" customHeight="1" spans="1:4">
      <c r="A30" s="123"/>
      <c r="B30" s="254"/>
      <c r="C30" s="248" t="s">
        <v>207</v>
      </c>
      <c r="D30" s="247"/>
    </row>
    <row r="31" ht="18.75" customHeight="1" spans="1:4">
      <c r="A31" s="123"/>
      <c r="B31" s="254"/>
      <c r="C31" s="248" t="s">
        <v>208</v>
      </c>
      <c r="D31" s="247"/>
    </row>
    <row r="32" ht="18.75" customHeight="1" spans="1:4">
      <c r="A32" s="123"/>
      <c r="B32" s="254"/>
      <c r="C32" s="248" t="s">
        <v>209</v>
      </c>
      <c r="D32" s="247"/>
    </row>
    <row r="33" ht="18.75" customHeight="1" spans="1:4">
      <c r="A33" s="123"/>
      <c r="B33" s="254"/>
      <c r="C33" s="248" t="s">
        <v>210</v>
      </c>
      <c r="D33" s="247"/>
    </row>
    <row r="34" ht="18.75" customHeight="1" spans="1:4">
      <c r="A34" s="123"/>
      <c r="B34" s="254"/>
      <c r="C34" s="248" t="s">
        <v>211</v>
      </c>
      <c r="D34" s="247"/>
    </row>
    <row r="35" ht="18.75" customHeight="1" spans="1:4">
      <c r="A35" s="123"/>
      <c r="B35" s="254"/>
      <c r="C35" s="248" t="s">
        <v>212</v>
      </c>
      <c r="D35" s="247"/>
    </row>
    <row r="36" ht="18.75" customHeight="1" spans="1:4">
      <c r="A36" s="123"/>
      <c r="B36" s="254"/>
      <c r="C36" s="248" t="s">
        <v>213</v>
      </c>
      <c r="D36" s="247"/>
    </row>
    <row r="37" ht="18.75" customHeight="1" spans="1:4">
      <c r="A37" s="123"/>
      <c r="B37" s="254"/>
      <c r="C37" s="248" t="s">
        <v>214</v>
      </c>
      <c r="D37" s="247"/>
    </row>
    <row r="38" ht="18.75" customHeight="1" spans="1:4">
      <c r="A38" s="255"/>
      <c r="B38" s="253"/>
      <c r="C38" s="256" t="s">
        <v>215</v>
      </c>
      <c r="D38" s="247"/>
    </row>
    <row r="39" ht="18.75" customHeight="1" spans="1:4">
      <c r="A39" s="257" t="s">
        <v>216</v>
      </c>
      <c r="B39" s="258">
        <v>5835.33</v>
      </c>
      <c r="C39" s="259" t="s">
        <v>53</v>
      </c>
      <c r="D39" s="258">
        <v>5835.33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85"/>
  <sheetViews>
    <sheetView workbookViewId="0">
      <selection activeCell="C31" sqref="C31"/>
    </sheetView>
  </sheetViews>
  <sheetFormatPr defaultColWidth="10.6666666666667" defaultRowHeight="14.25" customHeight="1" outlineLevelCol="7"/>
  <cols>
    <col min="1" max="1" width="22.6666666666667" style="29" customWidth="1"/>
    <col min="2" max="2" width="23.5" style="104" customWidth="1"/>
    <col min="3" max="3" width="51.3333333333333" style="104" customWidth="1"/>
    <col min="4" max="4" width="28.3333333333333" style="29" customWidth="1"/>
    <col min="5" max="5" width="19.3333333333333" style="29" customWidth="1"/>
    <col min="6" max="8" width="28.3333333333333" style="29" customWidth="1"/>
    <col min="9" max="16384" width="10.6666666666667" style="29" customWidth="1"/>
  </cols>
  <sheetData>
    <row r="1" customHeight="1" spans="5:8">
      <c r="E1" s="124"/>
      <c r="G1" s="31"/>
      <c r="H1" s="2"/>
    </row>
    <row r="2" ht="39" customHeight="1" spans="2:8">
      <c r="B2" s="110" t="s">
        <v>217</v>
      </c>
      <c r="C2" s="110"/>
      <c r="D2" s="110"/>
      <c r="E2" s="110"/>
      <c r="F2" s="110"/>
      <c r="G2" s="110"/>
      <c r="H2" s="110"/>
    </row>
    <row r="3" ht="18" customHeight="1" spans="1:8">
      <c r="A3" s="196" t="s">
        <v>1</v>
      </c>
      <c r="B3" s="196"/>
      <c r="C3" s="196"/>
      <c r="D3" s="196"/>
      <c r="E3" s="196"/>
      <c r="F3" s="196"/>
      <c r="G3" s="107"/>
      <c r="H3" s="2" t="s">
        <v>2</v>
      </c>
    </row>
    <row r="4" ht="20.25" customHeight="1" spans="1:8">
      <c r="A4" s="197" t="s">
        <v>95</v>
      </c>
      <c r="B4" s="198" t="s">
        <v>218</v>
      </c>
      <c r="C4" s="199"/>
      <c r="D4" s="147" t="s">
        <v>93</v>
      </c>
      <c r="E4" s="145" t="s">
        <v>98</v>
      </c>
      <c r="F4" s="39"/>
      <c r="G4" s="113"/>
      <c r="H4" s="200" t="s">
        <v>99</v>
      </c>
    </row>
    <row r="5" ht="20.25" customHeight="1" spans="1:8">
      <c r="A5" s="201"/>
      <c r="B5" s="202" t="s">
        <v>96</v>
      </c>
      <c r="C5" s="115" t="s">
        <v>97</v>
      </c>
      <c r="D5" s="40"/>
      <c r="E5" s="14" t="s">
        <v>58</v>
      </c>
      <c r="F5" s="14" t="s">
        <v>219</v>
      </c>
      <c r="G5" s="14" t="s">
        <v>220</v>
      </c>
      <c r="H5" s="99"/>
    </row>
    <row r="6" ht="18.75" customHeight="1" spans="1:8">
      <c r="A6" s="201"/>
      <c r="B6" s="203" t="s">
        <v>221</v>
      </c>
      <c r="C6" s="204" t="s">
        <v>222</v>
      </c>
      <c r="D6" s="204" t="s">
        <v>223</v>
      </c>
      <c r="E6" s="14"/>
      <c r="F6" s="115" t="s">
        <v>224</v>
      </c>
      <c r="G6" s="115" t="s">
        <v>225</v>
      </c>
      <c r="H6" s="115" t="s">
        <v>226</v>
      </c>
    </row>
    <row r="7" ht="18.75" customHeight="1" spans="1:8">
      <c r="A7" s="205" t="s">
        <v>71</v>
      </c>
      <c r="B7" s="206" t="s">
        <v>106</v>
      </c>
      <c r="C7" s="206" t="s">
        <v>107</v>
      </c>
      <c r="D7" s="207">
        <v>97.941804</v>
      </c>
      <c r="E7" s="208">
        <v>97.941804</v>
      </c>
      <c r="F7" s="136">
        <v>97.041804</v>
      </c>
      <c r="G7" s="136">
        <v>0.9</v>
      </c>
      <c r="H7" s="136"/>
    </row>
    <row r="8" ht="18.75" customHeight="1" spans="1:8">
      <c r="A8" s="205"/>
      <c r="B8" s="206" t="s">
        <v>108</v>
      </c>
      <c r="C8" s="206" t="s">
        <v>109</v>
      </c>
      <c r="D8" s="207">
        <v>97.941804</v>
      </c>
      <c r="E8" s="208">
        <v>97.941804</v>
      </c>
      <c r="F8" s="136">
        <v>97.041804</v>
      </c>
      <c r="G8" s="136">
        <v>0.9</v>
      </c>
      <c r="H8" s="136"/>
    </row>
    <row r="9" s="29" customFormat="1" ht="18.75" customHeight="1" spans="1:8">
      <c r="A9" s="205"/>
      <c r="B9" s="206" t="s">
        <v>110</v>
      </c>
      <c r="C9" s="206" t="s">
        <v>111</v>
      </c>
      <c r="D9" s="207">
        <v>33.33342</v>
      </c>
      <c r="E9" s="208">
        <v>33.33342</v>
      </c>
      <c r="F9" s="136">
        <v>32.43342</v>
      </c>
      <c r="G9" s="136">
        <v>0.9</v>
      </c>
      <c r="H9" s="136"/>
    </row>
    <row r="10" s="29" customFormat="1" ht="18.75" customHeight="1" spans="1:8">
      <c r="A10" s="205"/>
      <c r="B10" s="206" t="s">
        <v>112</v>
      </c>
      <c r="C10" s="206" t="s">
        <v>113</v>
      </c>
      <c r="D10" s="207">
        <v>64.608384</v>
      </c>
      <c r="E10" s="208">
        <v>64.608384</v>
      </c>
      <c r="F10" s="136">
        <v>64.608384</v>
      </c>
      <c r="G10" s="136"/>
      <c r="H10" s="136"/>
    </row>
    <row r="11" s="29" customFormat="1" ht="18.75" customHeight="1" spans="1:8">
      <c r="A11" s="205"/>
      <c r="B11" s="206" t="s">
        <v>114</v>
      </c>
      <c r="C11" s="206" t="s">
        <v>115</v>
      </c>
      <c r="D11" s="207">
        <v>58.141184</v>
      </c>
      <c r="E11" s="208">
        <v>58.141184</v>
      </c>
      <c r="F11" s="136">
        <v>58.141184</v>
      </c>
      <c r="G11" s="136"/>
      <c r="H11" s="136"/>
    </row>
    <row r="12" s="29" customFormat="1" ht="18.75" customHeight="1" spans="1:8">
      <c r="A12" s="205"/>
      <c r="B12" s="206" t="s">
        <v>116</v>
      </c>
      <c r="C12" s="206" t="s">
        <v>117</v>
      </c>
      <c r="D12" s="207">
        <v>58.141184</v>
      </c>
      <c r="E12" s="208">
        <v>58.141184</v>
      </c>
      <c r="F12" s="136">
        <v>58.141184</v>
      </c>
      <c r="G12" s="136"/>
      <c r="H12" s="136"/>
    </row>
    <row r="13" s="29" customFormat="1" ht="18.75" customHeight="1" spans="1:8">
      <c r="A13" s="205"/>
      <c r="B13" s="206" t="s">
        <v>118</v>
      </c>
      <c r="C13" s="206" t="s">
        <v>119</v>
      </c>
      <c r="D13" s="207">
        <v>31.083144</v>
      </c>
      <c r="E13" s="208">
        <v>31.083144</v>
      </c>
      <c r="F13" s="136">
        <v>31.083144</v>
      </c>
      <c r="G13" s="136"/>
      <c r="H13" s="136"/>
    </row>
    <row r="14" s="29" customFormat="1" ht="18.75" customHeight="1" spans="1:8">
      <c r="A14" s="205"/>
      <c r="B14" s="206" t="s">
        <v>120</v>
      </c>
      <c r="C14" s="206" t="s">
        <v>121</v>
      </c>
      <c r="D14" s="207">
        <v>7.329072</v>
      </c>
      <c r="E14" s="208">
        <v>7.329072</v>
      </c>
      <c r="F14" s="136">
        <v>7.329072</v>
      </c>
      <c r="G14" s="136"/>
      <c r="H14" s="136"/>
    </row>
    <row r="15" s="29" customFormat="1" ht="18.75" customHeight="1" spans="1:8">
      <c r="A15" s="205"/>
      <c r="B15" s="206" t="s">
        <v>122</v>
      </c>
      <c r="C15" s="206" t="s">
        <v>123</v>
      </c>
      <c r="D15" s="207">
        <v>19.728968</v>
      </c>
      <c r="E15" s="208">
        <v>19.728968</v>
      </c>
      <c r="F15" s="136">
        <v>19.728968</v>
      </c>
      <c r="G15" s="136"/>
      <c r="H15" s="136"/>
    </row>
    <row r="16" s="29" customFormat="1" ht="18.75" customHeight="1" spans="1:8">
      <c r="A16" s="205"/>
      <c r="B16" s="209" t="s">
        <v>124</v>
      </c>
      <c r="C16" s="209" t="s">
        <v>125</v>
      </c>
      <c r="D16" s="207">
        <v>1304.9184</v>
      </c>
      <c r="E16" s="208">
        <v>659.9184</v>
      </c>
      <c r="F16" s="136">
        <v>552.54</v>
      </c>
      <c r="G16" s="136">
        <v>107.38</v>
      </c>
      <c r="H16" s="136">
        <v>645</v>
      </c>
    </row>
    <row r="17" s="29" customFormat="1" ht="18.75" customHeight="1" spans="1:8">
      <c r="A17" s="205"/>
      <c r="B17" s="209" t="s">
        <v>126</v>
      </c>
      <c r="C17" s="209" t="s">
        <v>127</v>
      </c>
      <c r="D17" s="207">
        <v>780.5184</v>
      </c>
      <c r="E17" s="208">
        <v>659.9184</v>
      </c>
      <c r="F17" s="136">
        <v>552.54</v>
      </c>
      <c r="G17" s="136">
        <v>107.38</v>
      </c>
      <c r="H17" s="136">
        <v>120.6</v>
      </c>
    </row>
    <row r="18" s="29" customFormat="1" ht="18.75" customHeight="1" spans="1:8">
      <c r="A18" s="205"/>
      <c r="B18" s="209" t="s">
        <v>128</v>
      </c>
      <c r="C18" s="209" t="s">
        <v>129</v>
      </c>
      <c r="D18" s="207">
        <v>659.9184</v>
      </c>
      <c r="E18" s="208">
        <v>659.9184</v>
      </c>
      <c r="F18" s="136">
        <v>552.54</v>
      </c>
      <c r="G18" s="136">
        <v>107.38</v>
      </c>
      <c r="H18" s="136"/>
    </row>
    <row r="19" s="29" customFormat="1" ht="18.75" customHeight="1" spans="1:8">
      <c r="A19" s="205"/>
      <c r="B19" s="209" t="s">
        <v>130</v>
      </c>
      <c r="C19" s="209" t="s">
        <v>131</v>
      </c>
      <c r="D19" s="207">
        <v>64.6</v>
      </c>
      <c r="E19" s="208"/>
      <c r="F19" s="136"/>
      <c r="G19" s="136"/>
      <c r="H19" s="136">
        <v>64.6</v>
      </c>
    </row>
    <row r="20" s="29" customFormat="1" ht="18.75" customHeight="1" spans="1:8">
      <c r="A20" s="205"/>
      <c r="B20" s="209" t="s">
        <v>132</v>
      </c>
      <c r="C20" s="209" t="s">
        <v>133</v>
      </c>
      <c r="D20" s="207">
        <v>6</v>
      </c>
      <c r="E20" s="208"/>
      <c r="F20" s="136"/>
      <c r="G20" s="136"/>
      <c r="H20" s="136">
        <v>6</v>
      </c>
    </row>
    <row r="21" s="29" customFormat="1" ht="18.75" customHeight="1" spans="1:8">
      <c r="A21" s="205"/>
      <c r="B21" s="206" t="s">
        <v>134</v>
      </c>
      <c r="C21" s="206" t="s">
        <v>135</v>
      </c>
      <c r="D21" s="207">
        <v>50</v>
      </c>
      <c r="E21" s="208"/>
      <c r="F21" s="136"/>
      <c r="G21" s="136"/>
      <c r="H21" s="136">
        <v>50</v>
      </c>
    </row>
    <row r="22" s="29" customFormat="1" ht="18.75" customHeight="1" spans="1:8">
      <c r="A22" s="205"/>
      <c r="B22" s="206" t="s">
        <v>136</v>
      </c>
      <c r="C22" s="206" t="s">
        <v>137</v>
      </c>
      <c r="D22" s="207">
        <v>241.5</v>
      </c>
      <c r="E22" s="208"/>
      <c r="F22" s="136"/>
      <c r="G22" s="136"/>
      <c r="H22" s="136">
        <v>241.5</v>
      </c>
    </row>
    <row r="23" s="29" customFormat="1" ht="18.75" customHeight="1" spans="1:8">
      <c r="A23" s="205"/>
      <c r="B23" s="206" t="s">
        <v>138</v>
      </c>
      <c r="C23" s="206" t="s">
        <v>139</v>
      </c>
      <c r="D23" s="207">
        <v>2</v>
      </c>
      <c r="E23" s="208"/>
      <c r="F23" s="136"/>
      <c r="G23" s="136"/>
      <c r="H23" s="136">
        <v>2</v>
      </c>
    </row>
    <row r="24" ht="18.75" customHeight="1" spans="1:8">
      <c r="A24" s="205"/>
      <c r="B24" s="206" t="s">
        <v>140</v>
      </c>
      <c r="C24" s="206" t="s">
        <v>141</v>
      </c>
      <c r="D24" s="207">
        <v>239.5</v>
      </c>
      <c r="E24" s="208"/>
      <c r="F24" s="136"/>
      <c r="G24" s="136"/>
      <c r="H24" s="136">
        <v>239.5</v>
      </c>
    </row>
    <row r="25" ht="18.75" customHeight="1" spans="1:8">
      <c r="A25" s="205"/>
      <c r="B25" s="206" t="s">
        <v>142</v>
      </c>
      <c r="C25" s="206" t="s">
        <v>143</v>
      </c>
      <c r="D25" s="207">
        <v>213.5</v>
      </c>
      <c r="E25" s="208"/>
      <c r="F25" s="136"/>
      <c r="G25" s="136"/>
      <c r="H25" s="136">
        <v>213.5</v>
      </c>
    </row>
    <row r="26" ht="18.75" customHeight="1" spans="1:8">
      <c r="A26" s="205"/>
      <c r="B26" s="206" t="s">
        <v>144</v>
      </c>
      <c r="C26" s="206" t="s">
        <v>145</v>
      </c>
      <c r="D26" s="207">
        <v>116.5</v>
      </c>
      <c r="E26" s="208"/>
      <c r="F26" s="136"/>
      <c r="G26" s="136"/>
      <c r="H26" s="136">
        <v>116.5</v>
      </c>
    </row>
    <row r="27" ht="18.75" customHeight="1" spans="1:8">
      <c r="A27" s="205"/>
      <c r="B27" s="206" t="s">
        <v>146</v>
      </c>
      <c r="C27" s="206" t="s">
        <v>147</v>
      </c>
      <c r="D27" s="207">
        <v>76</v>
      </c>
      <c r="E27" s="208"/>
      <c r="F27" s="136"/>
      <c r="G27" s="136"/>
      <c r="H27" s="136">
        <v>76</v>
      </c>
    </row>
    <row r="28" ht="18.75" customHeight="1" spans="1:8">
      <c r="A28" s="205"/>
      <c r="B28" s="206" t="s">
        <v>148</v>
      </c>
      <c r="C28" s="206" t="s">
        <v>149</v>
      </c>
      <c r="D28" s="207">
        <v>10</v>
      </c>
      <c r="E28" s="208"/>
      <c r="F28" s="136"/>
      <c r="G28" s="136"/>
      <c r="H28" s="136">
        <v>10</v>
      </c>
    </row>
    <row r="29" ht="18.75" customHeight="1" spans="1:8">
      <c r="A29" s="205"/>
      <c r="B29" s="206" t="s">
        <v>150</v>
      </c>
      <c r="C29" s="206" t="s">
        <v>151</v>
      </c>
      <c r="D29" s="207">
        <v>11</v>
      </c>
      <c r="E29" s="208"/>
      <c r="F29" s="136"/>
      <c r="G29" s="136"/>
      <c r="H29" s="136">
        <v>11</v>
      </c>
    </row>
    <row r="30" ht="18.75" customHeight="1" spans="1:8">
      <c r="A30" s="205"/>
      <c r="B30" s="206" t="s">
        <v>152</v>
      </c>
      <c r="C30" s="206" t="s">
        <v>153</v>
      </c>
      <c r="D30" s="207">
        <v>69.4</v>
      </c>
      <c r="E30" s="208"/>
      <c r="F30" s="136"/>
      <c r="G30" s="136"/>
      <c r="H30" s="136">
        <v>69.4</v>
      </c>
    </row>
    <row r="31" ht="18.75" customHeight="1" spans="1:8">
      <c r="A31" s="205"/>
      <c r="B31" s="206" t="s">
        <v>154</v>
      </c>
      <c r="C31" s="206" t="s">
        <v>155</v>
      </c>
      <c r="D31" s="207">
        <v>69.4</v>
      </c>
      <c r="E31" s="208"/>
      <c r="F31" s="136"/>
      <c r="G31" s="136"/>
      <c r="H31" s="136">
        <v>69.4</v>
      </c>
    </row>
    <row r="32" ht="18.75" customHeight="1" spans="1:8">
      <c r="A32" s="205"/>
      <c r="B32" s="206" t="s">
        <v>156</v>
      </c>
      <c r="C32" s="206" t="s">
        <v>157</v>
      </c>
      <c r="D32" s="207">
        <v>48.456288</v>
      </c>
      <c r="E32" s="208">
        <v>48.456288</v>
      </c>
      <c r="F32" s="136">
        <v>48.456288</v>
      </c>
      <c r="G32" s="136"/>
      <c r="H32" s="136"/>
    </row>
    <row r="33" ht="18.75" customHeight="1" spans="1:8">
      <c r="A33" s="205"/>
      <c r="B33" s="206" t="s">
        <v>158</v>
      </c>
      <c r="C33" s="206" t="s">
        <v>159</v>
      </c>
      <c r="D33" s="207">
        <v>48.456288</v>
      </c>
      <c r="E33" s="208">
        <v>48.456288</v>
      </c>
      <c r="F33" s="136">
        <v>48.456288</v>
      </c>
      <c r="G33" s="136"/>
      <c r="H33" s="136"/>
    </row>
    <row r="34" ht="18.75" customHeight="1" spans="1:8">
      <c r="A34" s="205"/>
      <c r="B34" s="206" t="s">
        <v>160</v>
      </c>
      <c r="C34" s="206" t="s">
        <v>161</v>
      </c>
      <c r="D34" s="207">
        <v>48.456288</v>
      </c>
      <c r="E34" s="208">
        <v>48.456288</v>
      </c>
      <c r="F34" s="136">
        <v>48.456288</v>
      </c>
      <c r="G34" s="136"/>
      <c r="H34" s="136"/>
    </row>
    <row r="35" ht="18.75" customHeight="1" spans="1:8">
      <c r="A35" s="205"/>
      <c r="B35" s="210" t="s">
        <v>162</v>
      </c>
      <c r="C35" s="210" t="s">
        <v>163</v>
      </c>
      <c r="D35" s="211">
        <v>1509.457676</v>
      </c>
      <c r="E35" s="208">
        <v>864.457676</v>
      </c>
      <c r="F35" s="137">
        <v>756.18</v>
      </c>
      <c r="G35" s="137">
        <v>108.28</v>
      </c>
      <c r="H35" s="137">
        <v>645</v>
      </c>
    </row>
    <row r="36" customHeight="1" spans="1:8">
      <c r="A36" s="205" t="s">
        <v>73</v>
      </c>
      <c r="B36" s="206" t="s">
        <v>106</v>
      </c>
      <c r="C36" s="206" t="s">
        <v>107</v>
      </c>
      <c r="D36" s="207">
        <v>57.93</v>
      </c>
      <c r="E36" s="208">
        <v>57.93</v>
      </c>
      <c r="F36" s="136">
        <v>57.93</v>
      </c>
      <c r="G36" s="136"/>
      <c r="H36" s="136"/>
    </row>
    <row r="37" customHeight="1" spans="1:8">
      <c r="A37" s="205"/>
      <c r="B37" s="206" t="s">
        <v>108</v>
      </c>
      <c r="C37" s="206" t="s">
        <v>109</v>
      </c>
      <c r="D37" s="207">
        <v>57.93</v>
      </c>
      <c r="E37" s="208">
        <v>57.93</v>
      </c>
      <c r="F37" s="136">
        <v>57.93</v>
      </c>
      <c r="G37" s="136"/>
      <c r="H37" s="136"/>
    </row>
    <row r="38" customHeight="1" spans="1:8">
      <c r="A38" s="205"/>
      <c r="B38" s="206" t="s">
        <v>164</v>
      </c>
      <c r="C38" s="206" t="s">
        <v>165</v>
      </c>
      <c r="D38" s="207">
        <v>57.93</v>
      </c>
      <c r="E38" s="208">
        <v>57.93</v>
      </c>
      <c r="F38" s="136">
        <v>57.93</v>
      </c>
      <c r="G38" s="136"/>
      <c r="H38" s="136"/>
    </row>
    <row r="39" customHeight="1" spans="1:8">
      <c r="A39" s="205"/>
      <c r="B39" s="206" t="s">
        <v>114</v>
      </c>
      <c r="C39" s="206" t="s">
        <v>115</v>
      </c>
      <c r="D39" s="207">
        <v>4.37</v>
      </c>
      <c r="E39" s="208">
        <v>4.37</v>
      </c>
      <c r="F39" s="136">
        <v>4.37</v>
      </c>
      <c r="G39" s="136"/>
      <c r="H39" s="136"/>
    </row>
    <row r="40" customHeight="1" spans="1:8">
      <c r="A40" s="205"/>
      <c r="B40" s="206" t="s">
        <v>116</v>
      </c>
      <c r="C40" s="206" t="s">
        <v>117</v>
      </c>
      <c r="D40" s="207">
        <v>4.37</v>
      </c>
      <c r="E40" s="208">
        <v>4.37</v>
      </c>
      <c r="F40" s="136">
        <v>4.37</v>
      </c>
      <c r="G40" s="136"/>
      <c r="H40" s="136"/>
    </row>
    <row r="41" customHeight="1" spans="1:8">
      <c r="A41" s="205"/>
      <c r="B41" s="206" t="s">
        <v>120</v>
      </c>
      <c r="C41" s="206" t="s">
        <v>121</v>
      </c>
      <c r="D41" s="207">
        <v>0.59</v>
      </c>
      <c r="E41" s="208">
        <v>0.59</v>
      </c>
      <c r="F41" s="136">
        <v>0.59</v>
      </c>
      <c r="G41" s="136"/>
      <c r="H41" s="136"/>
    </row>
    <row r="42" customHeight="1" spans="1:8">
      <c r="A42" s="205"/>
      <c r="B42" s="206" t="s">
        <v>122</v>
      </c>
      <c r="C42" s="206" t="s">
        <v>123</v>
      </c>
      <c r="D42" s="207">
        <v>3.78</v>
      </c>
      <c r="E42" s="208">
        <v>3.78</v>
      </c>
      <c r="F42" s="136">
        <v>3.78</v>
      </c>
      <c r="G42" s="136"/>
      <c r="H42" s="136"/>
    </row>
    <row r="43" customHeight="1" spans="1:8">
      <c r="A43" s="205"/>
      <c r="B43" s="210" t="s">
        <v>162</v>
      </c>
      <c r="C43" s="210"/>
      <c r="D43" s="211">
        <v>62.3</v>
      </c>
      <c r="E43" s="208">
        <v>62.3</v>
      </c>
      <c r="F43" s="137">
        <v>62.3</v>
      </c>
      <c r="G43" s="137"/>
      <c r="H43" s="137"/>
    </row>
    <row r="44" ht="18.75" customHeight="1" spans="1:8">
      <c r="A44" s="205" t="s">
        <v>75</v>
      </c>
      <c r="B44" s="206" t="s">
        <v>106</v>
      </c>
      <c r="C44" s="206" t="s">
        <v>107</v>
      </c>
      <c r="D44" s="207">
        <v>60.481923</v>
      </c>
      <c r="E44" s="208">
        <v>60.481923</v>
      </c>
      <c r="F44" s="136">
        <v>60.121923</v>
      </c>
      <c r="G44" s="136">
        <v>0.36</v>
      </c>
      <c r="H44" s="136"/>
    </row>
    <row r="45" ht="18.75" customHeight="1" spans="1:8">
      <c r="A45" s="205"/>
      <c r="B45" s="206" t="s">
        <v>108</v>
      </c>
      <c r="C45" s="206" t="s">
        <v>109</v>
      </c>
      <c r="D45" s="207">
        <v>60.481923</v>
      </c>
      <c r="E45" s="208">
        <v>60.481923</v>
      </c>
      <c r="F45" s="136">
        <v>60.121923</v>
      </c>
      <c r="G45" s="136">
        <v>0.36</v>
      </c>
      <c r="H45" s="136"/>
    </row>
    <row r="46" ht="18.75" customHeight="1" spans="1:8">
      <c r="A46" s="205"/>
      <c r="B46" s="206" t="s">
        <v>110</v>
      </c>
      <c r="C46" s="206" t="s">
        <v>111</v>
      </c>
      <c r="D46" s="207">
        <v>13.20282</v>
      </c>
      <c r="E46" s="208">
        <v>13.20282</v>
      </c>
      <c r="F46" s="136">
        <v>12.84282</v>
      </c>
      <c r="G46" s="136">
        <v>0.36</v>
      </c>
      <c r="H46" s="136"/>
    </row>
    <row r="47" ht="18.75" customHeight="1" spans="1:8">
      <c r="A47" s="205"/>
      <c r="B47" s="206" t="s">
        <v>112</v>
      </c>
      <c r="C47" s="206" t="s">
        <v>113</v>
      </c>
      <c r="D47" s="207">
        <v>47.279103</v>
      </c>
      <c r="E47" s="208">
        <v>47.279103</v>
      </c>
      <c r="F47" s="136">
        <v>47.279103</v>
      </c>
      <c r="G47" s="136"/>
      <c r="H47" s="136"/>
    </row>
    <row r="48" ht="18.75" customHeight="1" spans="1:8">
      <c r="A48" s="205"/>
      <c r="B48" s="206" t="s">
        <v>114</v>
      </c>
      <c r="C48" s="206" t="s">
        <v>115</v>
      </c>
      <c r="D48" s="207">
        <v>41.168369</v>
      </c>
      <c r="E48" s="208">
        <v>41.168369</v>
      </c>
      <c r="F48" s="136">
        <v>41.168369</v>
      </c>
      <c r="G48" s="136"/>
      <c r="H48" s="136"/>
    </row>
    <row r="49" ht="18.75" customHeight="1" spans="1:8">
      <c r="A49" s="205"/>
      <c r="B49" s="206" t="s">
        <v>116</v>
      </c>
      <c r="C49" s="206" t="s">
        <v>117</v>
      </c>
      <c r="D49" s="207">
        <v>41.168369</v>
      </c>
      <c r="E49" s="208">
        <v>41.168369</v>
      </c>
      <c r="F49" s="136">
        <v>41.168369</v>
      </c>
      <c r="G49" s="136"/>
      <c r="H49" s="136"/>
    </row>
    <row r="50" ht="18.75" customHeight="1" spans="1:8">
      <c r="A50" s="205"/>
      <c r="B50" s="206" t="s">
        <v>118</v>
      </c>
      <c r="C50" s="206" t="s">
        <v>119</v>
      </c>
      <c r="D50" s="207">
        <v>17.940522</v>
      </c>
      <c r="E50" s="208">
        <v>17.940522</v>
      </c>
      <c r="F50" s="136">
        <v>17.940522</v>
      </c>
      <c r="G50" s="136"/>
      <c r="H50" s="136"/>
    </row>
    <row r="51" ht="18.75" customHeight="1" spans="1:8">
      <c r="A51" s="205"/>
      <c r="B51" s="206" t="s">
        <v>120</v>
      </c>
      <c r="C51" s="206" t="s">
        <v>121</v>
      </c>
      <c r="D51" s="207">
        <v>10.04</v>
      </c>
      <c r="E51" s="208">
        <v>10.04</v>
      </c>
      <c r="F51" s="136">
        <v>10.04</v>
      </c>
      <c r="G51" s="136"/>
      <c r="H51" s="136"/>
    </row>
    <row r="52" ht="18.75" customHeight="1" spans="1:8">
      <c r="A52" s="205"/>
      <c r="B52" s="206" t="s">
        <v>122</v>
      </c>
      <c r="C52" s="206" t="s">
        <v>123</v>
      </c>
      <c r="D52" s="207">
        <v>13.193873</v>
      </c>
      <c r="E52" s="208">
        <v>13.193873</v>
      </c>
      <c r="F52" s="136">
        <v>13.193873</v>
      </c>
      <c r="G52" s="136"/>
      <c r="H52" s="136"/>
    </row>
    <row r="53" ht="18.75" customHeight="1" spans="1:8">
      <c r="A53" s="205"/>
      <c r="B53" s="206" t="s">
        <v>124</v>
      </c>
      <c r="C53" s="206" t="s">
        <v>125</v>
      </c>
      <c r="D53" s="207">
        <v>466.7144</v>
      </c>
      <c r="E53" s="208">
        <v>466.7144</v>
      </c>
      <c r="F53" s="136">
        <v>402.9844</v>
      </c>
      <c r="G53" s="136">
        <v>63.73</v>
      </c>
      <c r="H53" s="136"/>
    </row>
    <row r="54" ht="18.75" customHeight="1" spans="1:8">
      <c r="A54" s="205"/>
      <c r="B54" s="206" t="s">
        <v>126</v>
      </c>
      <c r="C54" s="206" t="s">
        <v>127</v>
      </c>
      <c r="D54" s="207">
        <v>466.7144</v>
      </c>
      <c r="E54" s="208">
        <v>466.7144</v>
      </c>
      <c r="F54" s="136">
        <v>402.9844</v>
      </c>
      <c r="G54" s="136">
        <v>63.73</v>
      </c>
      <c r="H54" s="136"/>
    </row>
    <row r="55" ht="18.75" customHeight="1" spans="1:8">
      <c r="A55" s="205"/>
      <c r="B55" s="206" t="s">
        <v>128</v>
      </c>
      <c r="C55" s="206" t="s">
        <v>129</v>
      </c>
      <c r="D55" s="207">
        <v>466.7144</v>
      </c>
      <c r="E55" s="208">
        <v>466.7144</v>
      </c>
      <c r="F55" s="136">
        <v>402.9844</v>
      </c>
      <c r="G55" s="136">
        <v>63.73</v>
      </c>
      <c r="H55" s="136"/>
    </row>
    <row r="56" ht="18.75" customHeight="1" spans="1:8">
      <c r="A56" s="205"/>
      <c r="B56" s="206" t="s">
        <v>156</v>
      </c>
      <c r="C56" s="206" t="s">
        <v>157</v>
      </c>
      <c r="D56" s="207">
        <v>35.459328</v>
      </c>
      <c r="E56" s="208">
        <v>35.459328</v>
      </c>
      <c r="F56" s="136">
        <v>35.459328</v>
      </c>
      <c r="G56" s="136"/>
      <c r="H56" s="136"/>
    </row>
    <row r="57" ht="18.75" customHeight="1" spans="1:8">
      <c r="A57" s="205"/>
      <c r="B57" s="206" t="s">
        <v>158</v>
      </c>
      <c r="C57" s="206" t="s">
        <v>159</v>
      </c>
      <c r="D57" s="207">
        <v>35.459328</v>
      </c>
      <c r="E57" s="208">
        <v>35.459328</v>
      </c>
      <c r="F57" s="136">
        <v>35.459328</v>
      </c>
      <c r="G57" s="136"/>
      <c r="H57" s="136"/>
    </row>
    <row r="58" ht="18.75" customHeight="1" spans="1:8">
      <c r="A58" s="205"/>
      <c r="B58" s="206" t="s">
        <v>160</v>
      </c>
      <c r="C58" s="206" t="s">
        <v>161</v>
      </c>
      <c r="D58" s="207">
        <v>35.459328</v>
      </c>
      <c r="E58" s="208">
        <v>35.459328</v>
      </c>
      <c r="F58" s="136">
        <v>35.459328</v>
      </c>
      <c r="G58" s="136"/>
      <c r="H58" s="136"/>
    </row>
    <row r="59" ht="18.75" customHeight="1" spans="1:8">
      <c r="A59" s="205"/>
      <c r="B59" s="210" t="s">
        <v>162</v>
      </c>
      <c r="C59" s="210"/>
      <c r="D59" s="211">
        <v>603.82402</v>
      </c>
      <c r="E59" s="208">
        <v>603.82402</v>
      </c>
      <c r="F59" s="137">
        <v>539.73402</v>
      </c>
      <c r="G59" s="137">
        <v>64.09</v>
      </c>
      <c r="H59" s="137"/>
    </row>
    <row r="60" customHeight="1" spans="1:8">
      <c r="A60" s="205" t="s">
        <v>77</v>
      </c>
      <c r="B60" s="212" t="s">
        <v>106</v>
      </c>
      <c r="C60" s="212" t="s">
        <v>107</v>
      </c>
      <c r="D60" s="213">
        <v>32.380548</v>
      </c>
      <c r="E60" s="214">
        <v>32.380548</v>
      </c>
      <c r="F60" s="215">
        <v>32.320548</v>
      </c>
      <c r="G60" s="215">
        <v>0.06</v>
      </c>
      <c r="H60" s="216"/>
    </row>
    <row r="61" customHeight="1" spans="1:8">
      <c r="A61" s="205"/>
      <c r="B61" s="212" t="s">
        <v>108</v>
      </c>
      <c r="C61" s="212" t="s">
        <v>109</v>
      </c>
      <c r="D61" s="213">
        <v>32.380548</v>
      </c>
      <c r="E61" s="214">
        <v>32.380548</v>
      </c>
      <c r="F61" s="215">
        <v>32.320548</v>
      </c>
      <c r="G61" s="215">
        <v>0.06</v>
      </c>
      <c r="H61" s="216"/>
    </row>
    <row r="62" customHeight="1" spans="1:8">
      <c r="A62" s="205"/>
      <c r="B62" s="212" t="s">
        <v>110</v>
      </c>
      <c r="C62" s="212" t="s">
        <v>111</v>
      </c>
      <c r="D62" s="213">
        <v>2.24106</v>
      </c>
      <c r="E62" s="214">
        <v>2.24106</v>
      </c>
      <c r="F62" s="215">
        <v>2.18106</v>
      </c>
      <c r="G62" s="215">
        <v>0.06</v>
      </c>
      <c r="H62" s="216"/>
    </row>
    <row r="63" customHeight="1" spans="1:8">
      <c r="A63" s="205"/>
      <c r="B63" s="212" t="s">
        <v>112</v>
      </c>
      <c r="C63" s="212" t="s">
        <v>113</v>
      </c>
      <c r="D63" s="213">
        <v>30.139488</v>
      </c>
      <c r="E63" s="214">
        <v>30.139488</v>
      </c>
      <c r="F63" s="215">
        <v>30.139488</v>
      </c>
      <c r="G63" s="215"/>
      <c r="H63" s="216"/>
    </row>
    <row r="64" customHeight="1" spans="1:8">
      <c r="A64" s="205"/>
      <c r="B64" s="212" t="s">
        <v>114</v>
      </c>
      <c r="C64" s="212" t="s">
        <v>115</v>
      </c>
      <c r="D64" s="213">
        <v>25.435969</v>
      </c>
      <c r="E64" s="214">
        <v>25.435969</v>
      </c>
      <c r="F64" s="215">
        <v>25.435969</v>
      </c>
      <c r="G64" s="215"/>
      <c r="H64" s="216"/>
    </row>
    <row r="65" customHeight="1" spans="1:8">
      <c r="A65" s="205"/>
      <c r="B65" s="212" t="s">
        <v>116</v>
      </c>
      <c r="C65" s="212" t="s">
        <v>117</v>
      </c>
      <c r="D65" s="213">
        <v>25.435969</v>
      </c>
      <c r="E65" s="214">
        <v>25.435969</v>
      </c>
      <c r="F65" s="215">
        <v>25.435969</v>
      </c>
      <c r="G65" s="215"/>
      <c r="H65" s="216"/>
    </row>
    <row r="66" customHeight="1" spans="1:8">
      <c r="A66" s="205"/>
      <c r="B66" s="212" t="s">
        <v>118</v>
      </c>
      <c r="C66" s="212" t="s">
        <v>119</v>
      </c>
      <c r="D66" s="213">
        <v>12.637479</v>
      </c>
      <c r="E66" s="214">
        <v>12.637479</v>
      </c>
      <c r="F66" s="215">
        <v>12.637479</v>
      </c>
      <c r="G66" s="215"/>
      <c r="H66" s="216"/>
    </row>
    <row r="67" customHeight="1" spans="1:8">
      <c r="A67" s="205"/>
      <c r="B67" s="212" t="s">
        <v>120</v>
      </c>
      <c r="C67" s="212" t="s">
        <v>121</v>
      </c>
      <c r="D67" s="213">
        <v>5.109483</v>
      </c>
      <c r="E67" s="214">
        <v>5.109483</v>
      </c>
      <c r="F67" s="215">
        <v>5.109483</v>
      </c>
      <c r="G67" s="215"/>
      <c r="H67" s="216"/>
    </row>
    <row r="68" customHeight="1" spans="1:8">
      <c r="A68" s="205"/>
      <c r="B68" s="212" t="s">
        <v>122</v>
      </c>
      <c r="C68" s="212" t="s">
        <v>123</v>
      </c>
      <c r="D68" s="213">
        <v>7.689007</v>
      </c>
      <c r="E68" s="214">
        <v>7.689007</v>
      </c>
      <c r="F68" s="215">
        <v>7.689007</v>
      </c>
      <c r="G68" s="215"/>
      <c r="H68" s="216"/>
    </row>
    <row r="69" customHeight="1" spans="1:8">
      <c r="A69" s="205"/>
      <c r="B69" s="212" t="s">
        <v>124</v>
      </c>
      <c r="C69" s="212" t="s">
        <v>125</v>
      </c>
      <c r="D69" s="213">
        <v>286.8498</v>
      </c>
      <c r="E69" s="214">
        <v>286.8498</v>
      </c>
      <c r="F69" s="215">
        <v>244.7718</v>
      </c>
      <c r="G69" s="215">
        <v>42.078</v>
      </c>
      <c r="H69" s="216"/>
    </row>
    <row r="70" customHeight="1" spans="1:8">
      <c r="A70" s="205"/>
      <c r="B70" s="212" t="s">
        <v>126</v>
      </c>
      <c r="C70" s="212" t="s">
        <v>127</v>
      </c>
      <c r="D70" s="213">
        <v>286.8498</v>
      </c>
      <c r="E70" s="214">
        <v>286.8498</v>
      </c>
      <c r="F70" s="215">
        <v>244.7718</v>
      </c>
      <c r="G70" s="215">
        <v>42.078</v>
      </c>
      <c r="H70" s="216"/>
    </row>
    <row r="71" customHeight="1" spans="1:8">
      <c r="A71" s="205"/>
      <c r="B71" s="212" t="s">
        <v>128</v>
      </c>
      <c r="C71" s="212" t="s">
        <v>129</v>
      </c>
      <c r="D71" s="213">
        <v>286.8498</v>
      </c>
      <c r="E71" s="214">
        <v>286.8498</v>
      </c>
      <c r="F71" s="215">
        <v>244.7718</v>
      </c>
      <c r="G71" s="215">
        <v>42.078</v>
      </c>
      <c r="H71" s="216"/>
    </row>
    <row r="72" customHeight="1" spans="1:8">
      <c r="A72" s="205"/>
      <c r="B72" s="212" t="s">
        <v>156</v>
      </c>
      <c r="C72" s="212" t="s">
        <v>157</v>
      </c>
      <c r="D72" s="213">
        <v>22.604616</v>
      </c>
      <c r="E72" s="214">
        <v>22.604616</v>
      </c>
      <c r="F72" s="215">
        <v>22.604616</v>
      </c>
      <c r="G72" s="215"/>
      <c r="H72" s="216"/>
    </row>
    <row r="73" customHeight="1" spans="1:8">
      <c r="A73" s="205"/>
      <c r="B73" s="212" t="s">
        <v>158</v>
      </c>
      <c r="C73" s="212" t="s">
        <v>159</v>
      </c>
      <c r="D73" s="213">
        <v>22.604616</v>
      </c>
      <c r="E73" s="214">
        <v>22.604616</v>
      </c>
      <c r="F73" s="215">
        <v>22.604616</v>
      </c>
      <c r="G73" s="215"/>
      <c r="H73" s="216"/>
    </row>
    <row r="74" customHeight="1" spans="1:8">
      <c r="A74" s="205"/>
      <c r="B74" s="212" t="s">
        <v>160</v>
      </c>
      <c r="C74" s="212" t="s">
        <v>161</v>
      </c>
      <c r="D74" s="213">
        <v>22.604616</v>
      </c>
      <c r="E74" s="214">
        <v>22.604616</v>
      </c>
      <c r="F74" s="215">
        <v>22.604616</v>
      </c>
      <c r="G74" s="215"/>
      <c r="H74" s="216"/>
    </row>
    <row r="75" customHeight="1" spans="1:8">
      <c r="A75" s="205"/>
      <c r="B75" s="217" t="s">
        <v>162</v>
      </c>
      <c r="C75" s="217"/>
      <c r="D75" s="218">
        <v>367.270933</v>
      </c>
      <c r="E75" s="214">
        <v>367.270933</v>
      </c>
      <c r="F75" s="219">
        <v>325.132933</v>
      </c>
      <c r="G75" s="219">
        <v>42.138</v>
      </c>
      <c r="H75" s="216"/>
    </row>
    <row r="76" customHeight="1" spans="1:8">
      <c r="A76" s="205" t="s">
        <v>80</v>
      </c>
      <c r="B76" s="206" t="s">
        <v>106</v>
      </c>
      <c r="C76" s="206" t="s">
        <v>107</v>
      </c>
      <c r="D76" s="207">
        <v>49.061571</v>
      </c>
      <c r="E76" s="208">
        <v>49.061571</v>
      </c>
      <c r="F76" s="136">
        <v>48.761571</v>
      </c>
      <c r="G76" s="136">
        <v>0.3</v>
      </c>
      <c r="H76" s="136"/>
    </row>
    <row r="77" customHeight="1" spans="1:8">
      <c r="A77" s="205"/>
      <c r="B77" s="206" t="s">
        <v>108</v>
      </c>
      <c r="C77" s="206" t="s">
        <v>109</v>
      </c>
      <c r="D77" s="207">
        <v>49.061571</v>
      </c>
      <c r="E77" s="208">
        <v>49.061571</v>
      </c>
      <c r="F77" s="136">
        <v>48.761571</v>
      </c>
      <c r="G77" s="136">
        <v>0.3</v>
      </c>
      <c r="H77" s="136"/>
    </row>
    <row r="78" customHeight="1" spans="1:8">
      <c r="A78" s="205"/>
      <c r="B78" s="206" t="s">
        <v>110</v>
      </c>
      <c r="C78" s="206" t="s">
        <v>111</v>
      </c>
      <c r="D78" s="207">
        <v>11.60706</v>
      </c>
      <c r="E78" s="208">
        <v>11.60706</v>
      </c>
      <c r="F78" s="136">
        <v>11.30706</v>
      </c>
      <c r="G78" s="136">
        <v>0.3</v>
      </c>
      <c r="H78" s="136"/>
    </row>
    <row r="79" customHeight="1" spans="1:8">
      <c r="A79" s="205"/>
      <c r="B79" s="206" t="s">
        <v>112</v>
      </c>
      <c r="C79" s="206" t="s">
        <v>113</v>
      </c>
      <c r="D79" s="207">
        <v>37.454511</v>
      </c>
      <c r="E79" s="208">
        <v>37.454511</v>
      </c>
      <c r="F79" s="136">
        <v>37.454511</v>
      </c>
      <c r="G79" s="136"/>
      <c r="H79" s="136"/>
    </row>
    <row r="80" customHeight="1" spans="1:8">
      <c r="A80" s="205"/>
      <c r="B80" s="206" t="s">
        <v>114</v>
      </c>
      <c r="C80" s="206" t="s">
        <v>115</v>
      </c>
      <c r="D80" s="207">
        <v>32.663327</v>
      </c>
      <c r="E80" s="208">
        <v>32.663327</v>
      </c>
      <c r="F80" s="136">
        <v>32.663327</v>
      </c>
      <c r="G80" s="136"/>
      <c r="H80" s="136"/>
    </row>
    <row r="81" customHeight="1" spans="1:8">
      <c r="A81" s="205"/>
      <c r="B81" s="206" t="s">
        <v>116</v>
      </c>
      <c r="C81" s="206" t="s">
        <v>117</v>
      </c>
      <c r="D81" s="207">
        <v>32.663327</v>
      </c>
      <c r="E81" s="208">
        <v>32.663327</v>
      </c>
      <c r="F81" s="136">
        <v>32.663327</v>
      </c>
      <c r="G81" s="136"/>
      <c r="H81" s="136"/>
    </row>
    <row r="82" customHeight="1" spans="1:8">
      <c r="A82" s="205"/>
      <c r="B82" s="206" t="s">
        <v>118</v>
      </c>
      <c r="C82" s="206" t="s">
        <v>119</v>
      </c>
      <c r="D82" s="207">
        <v>11.475822</v>
      </c>
      <c r="E82" s="208">
        <v>11.475822</v>
      </c>
      <c r="F82" s="136">
        <v>11.475822</v>
      </c>
      <c r="G82" s="136"/>
      <c r="H82" s="136"/>
    </row>
    <row r="83" customHeight="1" spans="1:8">
      <c r="A83" s="205"/>
      <c r="B83" s="206" t="s">
        <v>120</v>
      </c>
      <c r="C83" s="206" t="s">
        <v>121</v>
      </c>
      <c r="D83" s="207">
        <v>10.696341</v>
      </c>
      <c r="E83" s="208">
        <v>10.696341</v>
      </c>
      <c r="F83" s="136">
        <v>10.696341</v>
      </c>
      <c r="G83" s="136"/>
      <c r="H83" s="136"/>
    </row>
    <row r="84" customHeight="1" spans="1:8">
      <c r="A84" s="205"/>
      <c r="B84" s="206" t="s">
        <v>122</v>
      </c>
      <c r="C84" s="206" t="s">
        <v>123</v>
      </c>
      <c r="D84" s="207">
        <v>10.491164</v>
      </c>
      <c r="E84" s="208">
        <v>10.491164</v>
      </c>
      <c r="F84" s="136">
        <v>10.491164</v>
      </c>
      <c r="G84" s="136"/>
      <c r="H84" s="136"/>
    </row>
    <row r="85" customHeight="1" spans="1:8">
      <c r="A85" s="205"/>
      <c r="B85" s="206" t="s">
        <v>124</v>
      </c>
      <c r="C85" s="206" t="s">
        <v>125</v>
      </c>
      <c r="D85" s="207">
        <v>366.6607</v>
      </c>
      <c r="E85" s="208">
        <v>366.6607</v>
      </c>
      <c r="F85" s="136">
        <v>314.7907</v>
      </c>
      <c r="G85" s="136">
        <v>51.87</v>
      </c>
      <c r="H85" s="136"/>
    </row>
    <row r="86" customHeight="1" spans="1:8">
      <c r="A86" s="205"/>
      <c r="B86" s="206" t="s">
        <v>126</v>
      </c>
      <c r="C86" s="206" t="s">
        <v>127</v>
      </c>
      <c r="D86" s="207">
        <v>366.6607</v>
      </c>
      <c r="E86" s="208">
        <v>366.6607</v>
      </c>
      <c r="F86" s="136">
        <v>314.7907</v>
      </c>
      <c r="G86" s="136">
        <v>51.87</v>
      </c>
      <c r="H86" s="136"/>
    </row>
    <row r="87" customHeight="1" spans="1:8">
      <c r="A87" s="205"/>
      <c r="B87" s="206" t="s">
        <v>128</v>
      </c>
      <c r="C87" s="206" t="s">
        <v>129</v>
      </c>
      <c r="D87" s="207">
        <v>366.6607</v>
      </c>
      <c r="E87" s="208">
        <v>366.6607</v>
      </c>
      <c r="F87" s="136">
        <v>314.7907</v>
      </c>
      <c r="G87" s="136">
        <v>51.87</v>
      </c>
      <c r="H87" s="136"/>
    </row>
    <row r="88" customHeight="1" spans="1:8">
      <c r="A88" s="205"/>
      <c r="B88" s="206" t="s">
        <v>156</v>
      </c>
      <c r="C88" s="206" t="s">
        <v>157</v>
      </c>
      <c r="D88" s="207">
        <v>28.090884</v>
      </c>
      <c r="E88" s="208">
        <v>28.090884</v>
      </c>
      <c r="F88" s="136">
        <v>28.090884</v>
      </c>
      <c r="G88" s="136"/>
      <c r="H88" s="136"/>
    </row>
    <row r="89" customHeight="1" spans="1:8">
      <c r="A89" s="205"/>
      <c r="B89" s="206" t="s">
        <v>158</v>
      </c>
      <c r="C89" s="206" t="s">
        <v>159</v>
      </c>
      <c r="D89" s="207">
        <v>28.090884</v>
      </c>
      <c r="E89" s="208">
        <v>28.090884</v>
      </c>
      <c r="F89" s="136">
        <v>28.090884</v>
      </c>
      <c r="G89" s="136"/>
      <c r="H89" s="136"/>
    </row>
    <row r="90" customHeight="1" spans="1:8">
      <c r="A90" s="205"/>
      <c r="B90" s="206" t="s">
        <v>160</v>
      </c>
      <c r="C90" s="206" t="s">
        <v>161</v>
      </c>
      <c r="D90" s="207">
        <v>28.090884</v>
      </c>
      <c r="E90" s="208">
        <v>28.090884</v>
      </c>
      <c r="F90" s="136">
        <v>28.090884</v>
      </c>
      <c r="G90" s="136"/>
      <c r="H90" s="136"/>
    </row>
    <row r="91" customHeight="1" spans="1:8">
      <c r="A91" s="205"/>
      <c r="B91" s="210" t="s">
        <v>162</v>
      </c>
      <c r="C91" s="210"/>
      <c r="D91" s="211">
        <v>476.476482</v>
      </c>
      <c r="E91" s="208">
        <v>476.476482</v>
      </c>
      <c r="F91" s="137">
        <v>424.306482</v>
      </c>
      <c r="G91" s="137">
        <v>52.17</v>
      </c>
      <c r="H91" s="137"/>
    </row>
    <row r="92" customHeight="1" spans="1:8">
      <c r="A92" s="205" t="s">
        <v>82</v>
      </c>
      <c r="B92" s="206" t="s">
        <v>106</v>
      </c>
      <c r="C92" s="206" t="s">
        <v>107</v>
      </c>
      <c r="D92" s="207">
        <v>41.533665</v>
      </c>
      <c r="E92" s="208">
        <v>41.533665</v>
      </c>
      <c r="F92" s="136">
        <v>41.533665</v>
      </c>
      <c r="G92" s="136"/>
      <c r="H92" s="136"/>
    </row>
    <row r="93" customHeight="1" spans="1:8">
      <c r="A93" s="205"/>
      <c r="B93" s="206" t="s">
        <v>108</v>
      </c>
      <c r="C93" s="206" t="s">
        <v>109</v>
      </c>
      <c r="D93" s="207">
        <v>41.533665</v>
      </c>
      <c r="E93" s="208">
        <v>41.533665</v>
      </c>
      <c r="F93" s="136">
        <v>41.533665</v>
      </c>
      <c r="G93" s="136"/>
      <c r="H93" s="136"/>
    </row>
    <row r="94" customHeight="1" spans="1:8">
      <c r="A94" s="205"/>
      <c r="B94" s="206" t="s">
        <v>112</v>
      </c>
      <c r="C94" s="206" t="s">
        <v>113</v>
      </c>
      <c r="D94" s="207">
        <v>41.533665</v>
      </c>
      <c r="E94" s="208">
        <v>41.533665</v>
      </c>
      <c r="F94" s="136">
        <v>41.533665</v>
      </c>
      <c r="G94" s="136"/>
      <c r="H94" s="136"/>
    </row>
    <row r="95" customHeight="1" spans="1:8">
      <c r="A95" s="205"/>
      <c r="B95" s="206" t="s">
        <v>114</v>
      </c>
      <c r="C95" s="206" t="s">
        <v>115</v>
      </c>
      <c r="D95" s="207">
        <v>35.106918</v>
      </c>
      <c r="E95" s="208">
        <v>35.106918</v>
      </c>
      <c r="F95" s="136">
        <v>35.106918</v>
      </c>
      <c r="G95" s="136"/>
      <c r="H95" s="136"/>
    </row>
    <row r="96" customHeight="1" spans="1:8">
      <c r="A96" s="205"/>
      <c r="B96" s="206" t="s">
        <v>116</v>
      </c>
      <c r="C96" s="206" t="s">
        <v>117</v>
      </c>
      <c r="D96" s="207">
        <v>35.106918</v>
      </c>
      <c r="E96" s="208">
        <v>35.106918</v>
      </c>
      <c r="F96" s="136">
        <v>35.106918</v>
      </c>
      <c r="G96" s="136"/>
      <c r="H96" s="136"/>
    </row>
    <row r="97" customHeight="1" spans="1:8">
      <c r="A97" s="205"/>
      <c r="B97" s="206" t="s">
        <v>118</v>
      </c>
      <c r="C97" s="206" t="s">
        <v>119</v>
      </c>
      <c r="D97" s="207">
        <v>18.64647</v>
      </c>
      <c r="E97" s="208">
        <v>18.64647</v>
      </c>
      <c r="F97" s="136">
        <v>18.64647</v>
      </c>
      <c r="G97" s="136"/>
      <c r="H97" s="136"/>
    </row>
    <row r="98" customHeight="1" spans="1:8">
      <c r="A98" s="205"/>
      <c r="B98" s="206" t="s">
        <v>120</v>
      </c>
      <c r="C98" s="206" t="s">
        <v>121</v>
      </c>
      <c r="D98" s="207">
        <v>5.820216</v>
      </c>
      <c r="E98" s="208">
        <v>5.820216</v>
      </c>
      <c r="F98" s="136">
        <v>5.820216</v>
      </c>
      <c r="G98" s="136"/>
      <c r="H98" s="136"/>
    </row>
    <row r="99" customHeight="1" spans="1:8">
      <c r="A99" s="205"/>
      <c r="B99" s="206" t="s">
        <v>122</v>
      </c>
      <c r="C99" s="206" t="s">
        <v>123</v>
      </c>
      <c r="D99" s="207">
        <v>10.640232</v>
      </c>
      <c r="E99" s="208">
        <v>10.640232</v>
      </c>
      <c r="F99" s="136">
        <v>10.640232</v>
      </c>
      <c r="G99" s="136"/>
      <c r="H99" s="136"/>
    </row>
    <row r="100" customHeight="1" spans="1:8">
      <c r="A100" s="205"/>
      <c r="B100" s="206" t="s">
        <v>124</v>
      </c>
      <c r="C100" s="206" t="s">
        <v>125</v>
      </c>
      <c r="D100" s="207">
        <v>421.2974</v>
      </c>
      <c r="E100" s="208">
        <v>421.2974</v>
      </c>
      <c r="F100" s="136">
        <v>360.6074</v>
      </c>
      <c r="G100" s="136">
        <v>60.69</v>
      </c>
      <c r="H100" s="136"/>
    </row>
    <row r="101" customHeight="1" spans="1:8">
      <c r="A101" s="205"/>
      <c r="B101" s="206" t="s">
        <v>126</v>
      </c>
      <c r="C101" s="206" t="s">
        <v>127</v>
      </c>
      <c r="D101" s="207">
        <v>421.2974</v>
      </c>
      <c r="E101" s="208">
        <v>421.2974</v>
      </c>
      <c r="F101" s="136">
        <v>360.6074</v>
      </c>
      <c r="G101" s="136">
        <v>60.69</v>
      </c>
      <c r="H101" s="136"/>
    </row>
    <row r="102" customHeight="1" spans="1:8">
      <c r="A102" s="205"/>
      <c r="B102" s="206" t="s">
        <v>128</v>
      </c>
      <c r="C102" s="206" t="s">
        <v>129</v>
      </c>
      <c r="D102" s="207">
        <v>421.2974</v>
      </c>
      <c r="E102" s="208">
        <v>421.2974</v>
      </c>
      <c r="F102" s="136">
        <v>360.6074</v>
      </c>
      <c r="G102" s="136">
        <v>60.69</v>
      </c>
      <c r="H102" s="136"/>
    </row>
    <row r="103" customHeight="1" spans="1:8">
      <c r="A103" s="205"/>
      <c r="B103" s="206" t="s">
        <v>156</v>
      </c>
      <c r="C103" s="206" t="s">
        <v>157</v>
      </c>
      <c r="D103" s="207">
        <v>31.150248</v>
      </c>
      <c r="E103" s="208">
        <v>31.150248</v>
      </c>
      <c r="F103" s="136">
        <v>31.150248</v>
      </c>
      <c r="G103" s="136"/>
      <c r="H103" s="136"/>
    </row>
    <row r="104" customHeight="1" spans="1:8">
      <c r="A104" s="205"/>
      <c r="B104" s="206" t="s">
        <v>158</v>
      </c>
      <c r="C104" s="206" t="s">
        <v>159</v>
      </c>
      <c r="D104" s="207">
        <v>31.150248</v>
      </c>
      <c r="E104" s="208">
        <v>31.150248</v>
      </c>
      <c r="F104" s="136">
        <v>31.150248</v>
      </c>
      <c r="G104" s="136"/>
      <c r="H104" s="136"/>
    </row>
    <row r="105" customHeight="1" spans="1:8">
      <c r="A105" s="205"/>
      <c r="B105" s="206" t="s">
        <v>160</v>
      </c>
      <c r="C105" s="206" t="s">
        <v>161</v>
      </c>
      <c r="D105" s="207">
        <v>31.150248</v>
      </c>
      <c r="E105" s="208">
        <v>31.150248</v>
      </c>
      <c r="F105" s="136">
        <v>31.150248</v>
      </c>
      <c r="G105" s="136"/>
      <c r="H105" s="136"/>
    </row>
    <row r="106" customHeight="1" spans="1:8">
      <c r="A106" s="205"/>
      <c r="B106" s="210" t="s">
        <v>162</v>
      </c>
      <c r="C106" s="210"/>
      <c r="D106" s="211">
        <v>529.088231</v>
      </c>
      <c r="E106" s="208">
        <v>529.088231</v>
      </c>
      <c r="F106" s="137">
        <v>468.398231</v>
      </c>
      <c r="G106" s="137">
        <v>60.69</v>
      </c>
      <c r="H106" s="137"/>
    </row>
    <row r="107" customHeight="1" spans="1:8">
      <c r="A107" s="205" t="s">
        <v>84</v>
      </c>
      <c r="B107" s="206" t="s">
        <v>106</v>
      </c>
      <c r="C107" s="206" t="s">
        <v>107</v>
      </c>
      <c r="D107" s="207">
        <v>29.283623</v>
      </c>
      <c r="E107" s="208">
        <v>29.283623</v>
      </c>
      <c r="F107" s="136">
        <v>29.283623</v>
      </c>
      <c r="G107" s="136"/>
      <c r="H107" s="136"/>
    </row>
    <row r="108" customHeight="1" spans="1:8">
      <c r="A108" s="205"/>
      <c r="B108" s="206" t="s">
        <v>108</v>
      </c>
      <c r="C108" s="206" t="s">
        <v>109</v>
      </c>
      <c r="D108" s="207">
        <v>29.283623</v>
      </c>
      <c r="E108" s="208">
        <v>29.283623</v>
      </c>
      <c r="F108" s="136">
        <v>29.283623</v>
      </c>
      <c r="G108" s="136"/>
      <c r="H108" s="136"/>
    </row>
    <row r="109" customHeight="1" spans="1:8">
      <c r="A109" s="205"/>
      <c r="B109" s="206" t="s">
        <v>112</v>
      </c>
      <c r="C109" s="206" t="s">
        <v>113</v>
      </c>
      <c r="D109" s="207">
        <v>29.283623</v>
      </c>
      <c r="E109" s="208">
        <v>29.283623</v>
      </c>
      <c r="F109" s="136">
        <v>29.283623</v>
      </c>
      <c r="G109" s="136"/>
      <c r="H109" s="136"/>
    </row>
    <row r="110" customHeight="1" spans="1:8">
      <c r="A110" s="205"/>
      <c r="B110" s="206" t="s">
        <v>114</v>
      </c>
      <c r="C110" s="206" t="s">
        <v>115</v>
      </c>
      <c r="D110" s="207">
        <v>24.586444</v>
      </c>
      <c r="E110" s="208">
        <v>24.586444</v>
      </c>
      <c r="F110" s="136">
        <v>24.586444</v>
      </c>
      <c r="G110" s="136"/>
      <c r="H110" s="136"/>
    </row>
    <row r="111" customHeight="1" spans="1:8">
      <c r="A111" s="205"/>
      <c r="B111" s="206" t="s">
        <v>116</v>
      </c>
      <c r="C111" s="206" t="s">
        <v>117</v>
      </c>
      <c r="D111" s="207">
        <v>24.586444</v>
      </c>
      <c r="E111" s="208">
        <v>24.586444</v>
      </c>
      <c r="F111" s="136">
        <v>24.586444</v>
      </c>
      <c r="G111" s="136"/>
      <c r="H111" s="136"/>
    </row>
    <row r="112" customHeight="1" spans="1:8">
      <c r="A112" s="205"/>
      <c r="B112" s="206" t="s">
        <v>118</v>
      </c>
      <c r="C112" s="206" t="s">
        <v>119</v>
      </c>
      <c r="D112" s="207">
        <v>9.785682</v>
      </c>
      <c r="E112" s="208">
        <v>9.785682</v>
      </c>
      <c r="F112" s="136">
        <v>9.785682</v>
      </c>
      <c r="G112" s="136"/>
      <c r="H112" s="136"/>
    </row>
    <row r="113" customHeight="1" spans="1:8">
      <c r="A113" s="205"/>
      <c r="B113" s="206" t="s">
        <v>120</v>
      </c>
      <c r="C113" s="206" t="s">
        <v>121</v>
      </c>
      <c r="D113" s="207">
        <v>7.479856</v>
      </c>
      <c r="E113" s="208">
        <v>7.479856</v>
      </c>
      <c r="F113" s="136">
        <v>7.479856</v>
      </c>
      <c r="G113" s="136"/>
      <c r="H113" s="136"/>
    </row>
    <row r="114" customHeight="1" spans="1:8">
      <c r="A114" s="205"/>
      <c r="B114" s="206" t="s">
        <v>122</v>
      </c>
      <c r="C114" s="206" t="s">
        <v>123</v>
      </c>
      <c r="D114" s="207">
        <v>7.320906</v>
      </c>
      <c r="E114" s="208">
        <v>7.320906</v>
      </c>
      <c r="F114" s="136">
        <v>7.320906</v>
      </c>
      <c r="G114" s="136"/>
      <c r="H114" s="136"/>
    </row>
    <row r="115" customHeight="1" spans="1:8">
      <c r="A115" s="205"/>
      <c r="B115" s="206" t="s">
        <v>124</v>
      </c>
      <c r="C115" s="206" t="s">
        <v>125</v>
      </c>
      <c r="D115" s="207">
        <v>290.09465</v>
      </c>
      <c r="E115" s="208">
        <v>290.09465</v>
      </c>
      <c r="F115" s="136">
        <v>250.25265</v>
      </c>
      <c r="G115" s="136">
        <v>39.842</v>
      </c>
      <c r="H115" s="136"/>
    </row>
    <row r="116" customHeight="1" spans="1:8">
      <c r="A116" s="205"/>
      <c r="B116" s="206" t="s">
        <v>126</v>
      </c>
      <c r="C116" s="206" t="s">
        <v>127</v>
      </c>
      <c r="D116" s="207">
        <v>290.09465</v>
      </c>
      <c r="E116" s="208">
        <v>290.09465</v>
      </c>
      <c r="F116" s="136">
        <v>250.25265</v>
      </c>
      <c r="G116" s="136">
        <v>39.842</v>
      </c>
      <c r="H116" s="136"/>
    </row>
    <row r="117" customHeight="1" spans="1:8">
      <c r="A117" s="205"/>
      <c r="B117" s="206" t="s">
        <v>128</v>
      </c>
      <c r="C117" s="206" t="s">
        <v>129</v>
      </c>
      <c r="D117" s="207">
        <v>290.09465</v>
      </c>
      <c r="E117" s="208">
        <v>290.09465</v>
      </c>
      <c r="F117" s="136">
        <v>250.25265</v>
      </c>
      <c r="G117" s="136">
        <v>39.842</v>
      </c>
      <c r="H117" s="136"/>
    </row>
    <row r="118" customHeight="1" spans="1:8">
      <c r="A118" s="205"/>
      <c r="B118" s="206" t="s">
        <v>156</v>
      </c>
      <c r="C118" s="206" t="s">
        <v>157</v>
      </c>
      <c r="D118" s="207">
        <v>21.962717</v>
      </c>
      <c r="E118" s="208">
        <v>21.962717</v>
      </c>
      <c r="F118" s="136">
        <v>21.962717</v>
      </c>
      <c r="G118" s="136"/>
      <c r="H118" s="136"/>
    </row>
    <row r="119" customHeight="1" spans="1:8">
      <c r="A119" s="205"/>
      <c r="B119" s="206" t="s">
        <v>158</v>
      </c>
      <c r="C119" s="206" t="s">
        <v>159</v>
      </c>
      <c r="D119" s="207">
        <v>21.962717</v>
      </c>
      <c r="E119" s="208">
        <v>21.962717</v>
      </c>
      <c r="F119" s="136">
        <v>21.962717</v>
      </c>
      <c r="G119" s="136"/>
      <c r="H119" s="136"/>
    </row>
    <row r="120" customHeight="1" spans="1:8">
      <c r="A120" s="205"/>
      <c r="B120" s="206" t="s">
        <v>160</v>
      </c>
      <c r="C120" s="206" t="s">
        <v>161</v>
      </c>
      <c r="D120" s="207">
        <v>21.962717</v>
      </c>
      <c r="E120" s="208">
        <v>21.962717</v>
      </c>
      <c r="F120" s="136">
        <v>21.962717</v>
      </c>
      <c r="G120" s="136"/>
      <c r="H120" s="136"/>
    </row>
    <row r="121" customHeight="1" spans="1:8">
      <c r="A121" s="205"/>
      <c r="B121" s="210" t="s">
        <v>162</v>
      </c>
      <c r="C121" s="210"/>
      <c r="D121" s="211">
        <v>365.927434</v>
      </c>
      <c r="E121" s="208">
        <v>365.927434</v>
      </c>
      <c r="F121" s="137">
        <v>326.085434</v>
      </c>
      <c r="G121" s="137">
        <v>39.842</v>
      </c>
      <c r="H121" s="137"/>
    </row>
    <row r="122" customHeight="1" spans="1:8">
      <c r="A122" s="205" t="s">
        <v>86</v>
      </c>
      <c r="B122" s="206" t="s">
        <v>106</v>
      </c>
      <c r="C122" s="206" t="s">
        <v>107</v>
      </c>
      <c r="D122" s="207">
        <v>36.157743</v>
      </c>
      <c r="E122" s="208">
        <v>36.157743</v>
      </c>
      <c r="F122" s="136">
        <v>36.097743</v>
      </c>
      <c r="G122" s="136">
        <v>0.06</v>
      </c>
      <c r="H122" s="136"/>
    </row>
    <row r="123" customHeight="1" spans="1:8">
      <c r="A123" s="205"/>
      <c r="B123" s="206" t="s">
        <v>108</v>
      </c>
      <c r="C123" s="206" t="s">
        <v>109</v>
      </c>
      <c r="D123" s="207">
        <v>36.157743</v>
      </c>
      <c r="E123" s="208">
        <v>36.157743</v>
      </c>
      <c r="F123" s="136">
        <v>36.097743</v>
      </c>
      <c r="G123" s="136">
        <v>0.06</v>
      </c>
      <c r="H123" s="136"/>
    </row>
    <row r="124" customHeight="1" spans="1:8">
      <c r="A124" s="205"/>
      <c r="B124" s="206" t="s">
        <v>110</v>
      </c>
      <c r="C124" s="206" t="s">
        <v>111</v>
      </c>
      <c r="D124" s="207">
        <v>2.172</v>
      </c>
      <c r="E124" s="208">
        <v>2.172</v>
      </c>
      <c r="F124" s="136">
        <v>2.112</v>
      </c>
      <c r="G124" s="136">
        <v>0.06</v>
      </c>
      <c r="H124" s="136"/>
    </row>
    <row r="125" customHeight="1" spans="1:8">
      <c r="A125" s="205"/>
      <c r="B125" s="206" t="s">
        <v>112</v>
      </c>
      <c r="C125" s="206" t="s">
        <v>113</v>
      </c>
      <c r="D125" s="207">
        <v>33.985743</v>
      </c>
      <c r="E125" s="208">
        <v>33.985743</v>
      </c>
      <c r="F125" s="136">
        <v>33.985743</v>
      </c>
      <c r="G125" s="136"/>
      <c r="H125" s="136"/>
    </row>
    <row r="126" customHeight="1" spans="1:8">
      <c r="A126" s="205"/>
      <c r="B126" s="206" t="s">
        <v>114</v>
      </c>
      <c r="C126" s="206" t="s">
        <v>115</v>
      </c>
      <c r="D126" s="207">
        <v>28.900867</v>
      </c>
      <c r="E126" s="208">
        <v>28.900867</v>
      </c>
      <c r="F126" s="136">
        <v>28.900867</v>
      </c>
      <c r="G126" s="136"/>
      <c r="H126" s="136"/>
    </row>
    <row r="127" customHeight="1" spans="1:8">
      <c r="A127" s="205"/>
      <c r="B127" s="206" t="s">
        <v>116</v>
      </c>
      <c r="C127" s="206" t="s">
        <v>117</v>
      </c>
      <c r="D127" s="207">
        <v>28.900867</v>
      </c>
      <c r="E127" s="208">
        <v>28.900867</v>
      </c>
      <c r="F127" s="136">
        <v>28.900867</v>
      </c>
      <c r="G127" s="136"/>
      <c r="H127" s="136"/>
    </row>
    <row r="128" customHeight="1" spans="1:8">
      <c r="A128" s="205"/>
      <c r="B128" s="206" t="s">
        <v>118</v>
      </c>
      <c r="C128" s="206" t="s">
        <v>119</v>
      </c>
      <c r="D128" s="207">
        <v>11.261142</v>
      </c>
      <c r="E128" s="208">
        <v>11.261142</v>
      </c>
      <c r="F128" s="136">
        <v>11.261142</v>
      </c>
      <c r="G128" s="136"/>
      <c r="H128" s="136"/>
    </row>
    <row r="129" customHeight="1" spans="1:8">
      <c r="A129" s="205"/>
      <c r="B129" s="206" t="s">
        <v>120</v>
      </c>
      <c r="C129" s="206" t="s">
        <v>121</v>
      </c>
      <c r="D129" s="207">
        <v>8.821839</v>
      </c>
      <c r="E129" s="208">
        <v>8.821839</v>
      </c>
      <c r="F129" s="136">
        <v>8.821839</v>
      </c>
      <c r="G129" s="136"/>
      <c r="H129" s="136"/>
    </row>
    <row r="130" customHeight="1" spans="1:8">
      <c r="A130" s="205"/>
      <c r="B130" s="206" t="s">
        <v>122</v>
      </c>
      <c r="C130" s="206" t="s">
        <v>123</v>
      </c>
      <c r="D130" s="207">
        <v>8.817886</v>
      </c>
      <c r="E130" s="208">
        <v>8.817886</v>
      </c>
      <c r="F130" s="136">
        <v>8.817886</v>
      </c>
      <c r="G130" s="136"/>
      <c r="H130" s="136"/>
    </row>
    <row r="131" customHeight="1" spans="1:8">
      <c r="A131" s="205"/>
      <c r="B131" s="206" t="s">
        <v>124</v>
      </c>
      <c r="C131" s="206" t="s">
        <v>125</v>
      </c>
      <c r="D131" s="207">
        <v>338.3249</v>
      </c>
      <c r="E131" s="208">
        <v>338.3249</v>
      </c>
      <c r="F131" s="136">
        <v>290.6509</v>
      </c>
      <c r="G131" s="136">
        <v>47.674</v>
      </c>
      <c r="H131" s="136"/>
    </row>
    <row r="132" customHeight="1" spans="1:8">
      <c r="A132" s="205"/>
      <c r="B132" s="206" t="s">
        <v>126</v>
      </c>
      <c r="C132" s="206" t="s">
        <v>127</v>
      </c>
      <c r="D132" s="207">
        <v>338.3249</v>
      </c>
      <c r="E132" s="208">
        <v>338.3249</v>
      </c>
      <c r="F132" s="136">
        <v>290.6509</v>
      </c>
      <c r="G132" s="136">
        <v>47.674</v>
      </c>
      <c r="H132" s="136"/>
    </row>
    <row r="133" customHeight="1" spans="1:8">
      <c r="A133" s="205"/>
      <c r="B133" s="206" t="s">
        <v>128</v>
      </c>
      <c r="C133" s="206" t="s">
        <v>129</v>
      </c>
      <c r="D133" s="207">
        <v>338.3249</v>
      </c>
      <c r="E133" s="208">
        <v>338.3249</v>
      </c>
      <c r="F133" s="136">
        <v>290.6509</v>
      </c>
      <c r="G133" s="136">
        <v>47.674</v>
      </c>
      <c r="H133" s="136"/>
    </row>
    <row r="134" customHeight="1" spans="1:8">
      <c r="A134" s="205"/>
      <c r="B134" s="206" t="s">
        <v>156</v>
      </c>
      <c r="C134" s="206" t="s">
        <v>157</v>
      </c>
      <c r="D134" s="207">
        <v>25.489308</v>
      </c>
      <c r="E134" s="208">
        <v>25.489308</v>
      </c>
      <c r="F134" s="136">
        <v>25.489308</v>
      </c>
      <c r="G134" s="136"/>
      <c r="H134" s="136"/>
    </row>
    <row r="135" customHeight="1" spans="1:8">
      <c r="A135" s="205"/>
      <c r="B135" s="206" t="s">
        <v>158</v>
      </c>
      <c r="C135" s="206" t="s">
        <v>159</v>
      </c>
      <c r="D135" s="207">
        <v>25.489308</v>
      </c>
      <c r="E135" s="208">
        <v>25.489308</v>
      </c>
      <c r="F135" s="136">
        <v>25.489308</v>
      </c>
      <c r="G135" s="136"/>
      <c r="H135" s="136"/>
    </row>
    <row r="136" customHeight="1" spans="1:8">
      <c r="A136" s="205"/>
      <c r="B136" s="206" t="s">
        <v>160</v>
      </c>
      <c r="C136" s="206" t="s">
        <v>161</v>
      </c>
      <c r="D136" s="207">
        <v>25.489308</v>
      </c>
      <c r="E136" s="208">
        <v>25.489308</v>
      </c>
      <c r="F136" s="136">
        <v>25.489308</v>
      </c>
      <c r="G136" s="136"/>
      <c r="H136" s="136"/>
    </row>
    <row r="137" customHeight="1" spans="1:8">
      <c r="A137" s="205"/>
      <c r="B137" s="210" t="s">
        <v>162</v>
      </c>
      <c r="C137" s="210"/>
      <c r="D137" s="211">
        <v>428.872818</v>
      </c>
      <c r="E137" s="208">
        <v>428.872818</v>
      </c>
      <c r="F137" s="137">
        <v>381.138818</v>
      </c>
      <c r="G137" s="137">
        <v>47.734</v>
      </c>
      <c r="H137" s="137"/>
    </row>
    <row r="138" customHeight="1" spans="1:8">
      <c r="A138" s="205" t="s">
        <v>88</v>
      </c>
      <c r="B138" s="206" t="s">
        <v>106</v>
      </c>
      <c r="C138" s="206" t="s">
        <v>107</v>
      </c>
      <c r="D138" s="207">
        <v>35.3421</v>
      </c>
      <c r="E138" s="208">
        <v>35.3421</v>
      </c>
      <c r="F138" s="136">
        <v>35.2221</v>
      </c>
      <c r="G138" s="136">
        <v>0.12</v>
      </c>
      <c r="H138" s="136"/>
    </row>
    <row r="139" customHeight="1" spans="1:8">
      <c r="A139" s="205"/>
      <c r="B139" s="206" t="s">
        <v>108</v>
      </c>
      <c r="C139" s="206" t="s">
        <v>109</v>
      </c>
      <c r="D139" s="207">
        <v>35.3421</v>
      </c>
      <c r="E139" s="208">
        <v>35.3421</v>
      </c>
      <c r="F139" s="136">
        <v>35.2221</v>
      </c>
      <c r="G139" s="136">
        <v>0.12</v>
      </c>
      <c r="H139" s="136"/>
    </row>
    <row r="140" customHeight="1" spans="1:8">
      <c r="A140" s="205"/>
      <c r="B140" s="206" t="s">
        <v>110</v>
      </c>
      <c r="C140" s="206" t="s">
        <v>111</v>
      </c>
      <c r="D140" s="207">
        <v>4.44306</v>
      </c>
      <c r="E140" s="208">
        <v>4.44306</v>
      </c>
      <c r="F140" s="136">
        <v>4.32306</v>
      </c>
      <c r="G140" s="136">
        <v>0.12</v>
      </c>
      <c r="H140" s="136"/>
    </row>
    <row r="141" customHeight="1" spans="1:8">
      <c r="A141" s="205"/>
      <c r="B141" s="206" t="s">
        <v>112</v>
      </c>
      <c r="C141" s="206" t="s">
        <v>113</v>
      </c>
      <c r="D141" s="207">
        <v>30.89904</v>
      </c>
      <c r="E141" s="208">
        <v>30.89904</v>
      </c>
      <c r="F141" s="136">
        <v>30.89904</v>
      </c>
      <c r="G141" s="136"/>
      <c r="H141" s="136"/>
    </row>
    <row r="142" customHeight="1" spans="1:8">
      <c r="A142" s="205"/>
      <c r="B142" s="206" t="s">
        <v>114</v>
      </c>
      <c r="C142" s="206" t="s">
        <v>115</v>
      </c>
      <c r="D142" s="207">
        <v>26.49002</v>
      </c>
      <c r="E142" s="208">
        <v>26.49002</v>
      </c>
      <c r="F142" s="136">
        <v>26.49002</v>
      </c>
      <c r="G142" s="136"/>
      <c r="H142" s="136"/>
    </row>
    <row r="143" customHeight="1" spans="1:8">
      <c r="A143" s="205"/>
      <c r="B143" s="206" t="s">
        <v>116</v>
      </c>
      <c r="C143" s="206" t="s">
        <v>117</v>
      </c>
      <c r="D143" s="207">
        <v>26.49002</v>
      </c>
      <c r="E143" s="208">
        <v>26.49002</v>
      </c>
      <c r="F143" s="136">
        <v>26.49002</v>
      </c>
      <c r="G143" s="136"/>
      <c r="H143" s="136"/>
    </row>
    <row r="144" customHeight="1" spans="1:8">
      <c r="A144" s="205"/>
      <c r="B144" s="206" t="s">
        <v>118</v>
      </c>
      <c r="C144" s="206" t="s">
        <v>119</v>
      </c>
      <c r="D144" s="207">
        <v>11.289873</v>
      </c>
      <c r="E144" s="208">
        <v>11.289873</v>
      </c>
      <c r="F144" s="136">
        <v>11.289873</v>
      </c>
      <c r="G144" s="136"/>
      <c r="H144" s="136"/>
    </row>
    <row r="145" customHeight="1" spans="1:8">
      <c r="A145" s="205"/>
      <c r="B145" s="206" t="s">
        <v>120</v>
      </c>
      <c r="C145" s="206" t="s">
        <v>121</v>
      </c>
      <c r="D145" s="207">
        <v>6.987837</v>
      </c>
      <c r="E145" s="208">
        <v>6.987837</v>
      </c>
      <c r="F145" s="136">
        <v>6.987837</v>
      </c>
      <c r="G145" s="136"/>
      <c r="H145" s="136"/>
    </row>
    <row r="146" customHeight="1" spans="1:8">
      <c r="A146" s="205"/>
      <c r="B146" s="206" t="s">
        <v>122</v>
      </c>
      <c r="C146" s="206" t="s">
        <v>123</v>
      </c>
      <c r="D146" s="207">
        <v>8.21231</v>
      </c>
      <c r="E146" s="208">
        <v>8.21231</v>
      </c>
      <c r="F146" s="136">
        <v>8.21231</v>
      </c>
      <c r="G146" s="136"/>
      <c r="H146" s="136"/>
    </row>
    <row r="147" customHeight="1" spans="1:8">
      <c r="A147" s="205"/>
      <c r="B147" s="206" t="s">
        <v>124</v>
      </c>
      <c r="C147" s="206" t="s">
        <v>125</v>
      </c>
      <c r="D147" s="207">
        <v>310.99</v>
      </c>
      <c r="E147" s="208">
        <v>310.99</v>
      </c>
      <c r="F147" s="136">
        <v>278.87</v>
      </c>
      <c r="G147" s="136">
        <v>32.12</v>
      </c>
      <c r="H147" s="136"/>
    </row>
    <row r="148" customHeight="1" spans="1:8">
      <c r="A148" s="205"/>
      <c r="B148" s="206" t="s">
        <v>126</v>
      </c>
      <c r="C148" s="206" t="s">
        <v>127</v>
      </c>
      <c r="D148" s="207">
        <v>310.99</v>
      </c>
      <c r="E148" s="208">
        <v>310.99</v>
      </c>
      <c r="F148" s="136">
        <v>278.87</v>
      </c>
      <c r="G148" s="136">
        <v>32.12</v>
      </c>
      <c r="H148" s="136"/>
    </row>
    <row r="149" customHeight="1" spans="1:8">
      <c r="A149" s="205"/>
      <c r="B149" s="206" t="s">
        <v>128</v>
      </c>
      <c r="C149" s="206" t="s">
        <v>129</v>
      </c>
      <c r="D149" s="207">
        <v>310.99</v>
      </c>
      <c r="E149" s="208">
        <v>310.99</v>
      </c>
      <c r="F149" s="136">
        <v>278.87</v>
      </c>
      <c r="G149" s="136">
        <v>32.12</v>
      </c>
      <c r="H149" s="136"/>
    </row>
    <row r="150" customHeight="1" spans="1:8">
      <c r="A150" s="205"/>
      <c r="B150" s="206" t="s">
        <v>156</v>
      </c>
      <c r="C150" s="206" t="s">
        <v>157</v>
      </c>
      <c r="D150" s="207">
        <v>23.17428</v>
      </c>
      <c r="E150" s="208">
        <v>23.17428</v>
      </c>
      <c r="F150" s="136">
        <v>23.17428</v>
      </c>
      <c r="G150" s="136"/>
      <c r="H150" s="136"/>
    </row>
    <row r="151" customHeight="1" spans="1:8">
      <c r="A151" s="205"/>
      <c r="B151" s="206" t="s">
        <v>158</v>
      </c>
      <c r="C151" s="206" t="s">
        <v>159</v>
      </c>
      <c r="D151" s="207">
        <v>23.17428</v>
      </c>
      <c r="E151" s="208">
        <v>23.17428</v>
      </c>
      <c r="F151" s="136">
        <v>23.17428</v>
      </c>
      <c r="G151" s="136"/>
      <c r="H151" s="136"/>
    </row>
    <row r="152" customHeight="1" spans="1:8">
      <c r="A152" s="205"/>
      <c r="B152" s="206" t="s">
        <v>160</v>
      </c>
      <c r="C152" s="206" t="s">
        <v>161</v>
      </c>
      <c r="D152" s="207">
        <v>23.17428</v>
      </c>
      <c r="E152" s="208">
        <v>23.17428</v>
      </c>
      <c r="F152" s="136">
        <v>23.17428</v>
      </c>
      <c r="G152" s="136"/>
      <c r="H152" s="136"/>
    </row>
    <row r="153" customHeight="1" spans="1:8">
      <c r="A153" s="205"/>
      <c r="B153" s="210" t="s">
        <v>162</v>
      </c>
      <c r="C153" s="210"/>
      <c r="D153" s="211">
        <v>395.99</v>
      </c>
      <c r="E153" s="208">
        <v>395.99</v>
      </c>
      <c r="F153" s="137">
        <v>363.87</v>
      </c>
      <c r="G153" s="137">
        <v>32.12</v>
      </c>
      <c r="H153" s="137"/>
    </row>
    <row r="154" customHeight="1" spans="1:8">
      <c r="A154" s="205" t="s">
        <v>90</v>
      </c>
      <c r="B154" s="206" t="s">
        <v>106</v>
      </c>
      <c r="C154" s="206" t="s">
        <v>107</v>
      </c>
      <c r="D154" s="207">
        <v>31.992585</v>
      </c>
      <c r="E154" s="208">
        <v>31.992585</v>
      </c>
      <c r="F154" s="136">
        <v>31.932585</v>
      </c>
      <c r="G154" s="136">
        <v>0.06</v>
      </c>
      <c r="H154" s="136"/>
    </row>
    <row r="155" customHeight="1" spans="1:8">
      <c r="A155" s="205"/>
      <c r="B155" s="206" t="s">
        <v>108</v>
      </c>
      <c r="C155" s="206" t="s">
        <v>109</v>
      </c>
      <c r="D155" s="207">
        <v>31.992585</v>
      </c>
      <c r="E155" s="208">
        <v>31.992585</v>
      </c>
      <c r="F155" s="136">
        <v>31.932585</v>
      </c>
      <c r="G155" s="136">
        <v>0.06</v>
      </c>
      <c r="H155" s="136"/>
    </row>
    <row r="156" customHeight="1" spans="1:8">
      <c r="A156" s="205"/>
      <c r="B156" s="206" t="s">
        <v>110</v>
      </c>
      <c r="C156" s="206" t="s">
        <v>111</v>
      </c>
      <c r="D156" s="207">
        <v>2.27724</v>
      </c>
      <c r="E156" s="208">
        <v>2.27724</v>
      </c>
      <c r="F156" s="136">
        <v>2.21724</v>
      </c>
      <c r="G156" s="136">
        <v>0.06</v>
      </c>
      <c r="H156" s="136"/>
    </row>
    <row r="157" customHeight="1" spans="1:8">
      <c r="A157" s="205"/>
      <c r="B157" s="206" t="s">
        <v>112</v>
      </c>
      <c r="C157" s="206" t="s">
        <v>113</v>
      </c>
      <c r="D157" s="207">
        <v>29.715345</v>
      </c>
      <c r="E157" s="208">
        <v>29.715345</v>
      </c>
      <c r="F157" s="136">
        <v>29.715345</v>
      </c>
      <c r="G157" s="136"/>
      <c r="H157" s="136"/>
    </row>
    <row r="158" customHeight="1" spans="1:8">
      <c r="A158" s="205"/>
      <c r="B158" s="206" t="s">
        <v>114</v>
      </c>
      <c r="C158" s="206" t="s">
        <v>115</v>
      </c>
      <c r="D158" s="207">
        <v>25.130406</v>
      </c>
      <c r="E158" s="208">
        <v>25.130406</v>
      </c>
      <c r="F158" s="136">
        <v>25.130406</v>
      </c>
      <c r="G158" s="136"/>
      <c r="H158" s="136"/>
    </row>
    <row r="159" customHeight="1" spans="1:8">
      <c r="A159" s="205"/>
      <c r="B159" s="206" t="s">
        <v>116</v>
      </c>
      <c r="C159" s="206" t="s">
        <v>117</v>
      </c>
      <c r="D159" s="207">
        <v>25.130406</v>
      </c>
      <c r="E159" s="208">
        <v>25.130406</v>
      </c>
      <c r="F159" s="136">
        <v>25.130406</v>
      </c>
      <c r="G159" s="136"/>
      <c r="H159" s="136"/>
    </row>
    <row r="160" customHeight="1" spans="1:8">
      <c r="A160" s="205"/>
      <c r="B160" s="206" t="s">
        <v>118</v>
      </c>
      <c r="C160" s="206" t="s">
        <v>119</v>
      </c>
      <c r="D160" s="207">
        <v>10.382523</v>
      </c>
      <c r="E160" s="208">
        <v>10.382523</v>
      </c>
      <c r="F160" s="136">
        <v>10.382523</v>
      </c>
      <c r="G160" s="136"/>
      <c r="H160" s="136"/>
    </row>
    <row r="161" customHeight="1" spans="1:8">
      <c r="A161" s="205"/>
      <c r="B161" s="206" t="s">
        <v>120</v>
      </c>
      <c r="C161" s="206" t="s">
        <v>121</v>
      </c>
      <c r="D161" s="207">
        <v>7.160358</v>
      </c>
      <c r="E161" s="208">
        <v>7.160358</v>
      </c>
      <c r="F161" s="136">
        <v>7.160358</v>
      </c>
      <c r="G161" s="136"/>
      <c r="H161" s="136"/>
    </row>
    <row r="162" customHeight="1" spans="1:8">
      <c r="A162" s="205"/>
      <c r="B162" s="206" t="s">
        <v>122</v>
      </c>
      <c r="C162" s="206" t="s">
        <v>123</v>
      </c>
      <c r="D162" s="207">
        <v>7.587525</v>
      </c>
      <c r="E162" s="208">
        <v>7.587525</v>
      </c>
      <c r="F162" s="136">
        <v>7.587525</v>
      </c>
      <c r="G162" s="136"/>
      <c r="H162" s="136"/>
    </row>
    <row r="163" customHeight="1" spans="1:8">
      <c r="A163" s="205"/>
      <c r="B163" s="206" t="s">
        <v>124</v>
      </c>
      <c r="C163" s="206" t="s">
        <v>125</v>
      </c>
      <c r="D163" s="207">
        <v>296.5189</v>
      </c>
      <c r="E163" s="208">
        <v>296.5189</v>
      </c>
      <c r="F163" s="136">
        <v>253.9709</v>
      </c>
      <c r="G163" s="136">
        <v>42.548</v>
      </c>
      <c r="H163" s="136"/>
    </row>
    <row r="164" customHeight="1" spans="1:8">
      <c r="A164" s="205"/>
      <c r="B164" s="206" t="s">
        <v>126</v>
      </c>
      <c r="C164" s="206" t="s">
        <v>127</v>
      </c>
      <c r="D164" s="207">
        <v>296.5189</v>
      </c>
      <c r="E164" s="208">
        <v>296.5189</v>
      </c>
      <c r="F164" s="136">
        <v>253.9709</v>
      </c>
      <c r="G164" s="136">
        <v>42.548</v>
      </c>
      <c r="H164" s="136"/>
    </row>
    <row r="165" customHeight="1" spans="1:8">
      <c r="A165" s="205"/>
      <c r="B165" s="206" t="s">
        <v>128</v>
      </c>
      <c r="C165" s="206" t="s">
        <v>129</v>
      </c>
      <c r="D165" s="207">
        <v>296.5189</v>
      </c>
      <c r="E165" s="208">
        <v>296.5189</v>
      </c>
      <c r="F165" s="136">
        <v>253.9709</v>
      </c>
      <c r="G165" s="136">
        <v>42.548</v>
      </c>
      <c r="H165" s="136"/>
    </row>
    <row r="166" customHeight="1" spans="1:8">
      <c r="A166" s="205"/>
      <c r="B166" s="206" t="s">
        <v>156</v>
      </c>
      <c r="C166" s="206" t="s">
        <v>157</v>
      </c>
      <c r="D166" s="207">
        <v>22.286508</v>
      </c>
      <c r="E166" s="208">
        <v>22.286508</v>
      </c>
      <c r="F166" s="136">
        <v>22.286508</v>
      </c>
      <c r="G166" s="136"/>
      <c r="H166" s="136"/>
    </row>
    <row r="167" customHeight="1" spans="1:8">
      <c r="A167" s="205"/>
      <c r="B167" s="206" t="s">
        <v>158</v>
      </c>
      <c r="C167" s="206" t="s">
        <v>159</v>
      </c>
      <c r="D167" s="207">
        <v>22.286508</v>
      </c>
      <c r="E167" s="208">
        <v>22.286508</v>
      </c>
      <c r="F167" s="136">
        <v>22.286508</v>
      </c>
      <c r="G167" s="136"/>
      <c r="H167" s="136"/>
    </row>
    <row r="168" customHeight="1" spans="1:8">
      <c r="A168" s="205"/>
      <c r="B168" s="206" t="s">
        <v>160</v>
      </c>
      <c r="C168" s="206" t="s">
        <v>161</v>
      </c>
      <c r="D168" s="207">
        <v>22.286508</v>
      </c>
      <c r="E168" s="208">
        <v>22.286508</v>
      </c>
      <c r="F168" s="136">
        <v>22.286508</v>
      </c>
      <c r="G168" s="136"/>
      <c r="H168" s="136"/>
    </row>
    <row r="169" customHeight="1" spans="1:8">
      <c r="A169" s="205"/>
      <c r="B169" s="210" t="s">
        <v>162</v>
      </c>
      <c r="C169" s="210"/>
      <c r="D169" s="211">
        <v>375.928399</v>
      </c>
      <c r="E169" s="208">
        <v>375.928399</v>
      </c>
      <c r="F169" s="137">
        <v>333.320399</v>
      </c>
      <c r="G169" s="137">
        <v>42.608</v>
      </c>
      <c r="H169" s="137"/>
    </row>
    <row r="170" customHeight="1" spans="1:8">
      <c r="A170" s="205" t="s">
        <v>91</v>
      </c>
      <c r="B170" s="212" t="s">
        <v>112</v>
      </c>
      <c r="C170" s="212" t="s">
        <v>166</v>
      </c>
      <c r="D170" s="220">
        <v>25.4</v>
      </c>
      <c r="E170" s="220">
        <v>25.4</v>
      </c>
      <c r="F170" s="220">
        <v>25.4</v>
      </c>
      <c r="G170" s="220"/>
      <c r="H170" s="216"/>
    </row>
    <row r="171" customHeight="1" spans="1:8">
      <c r="A171" s="205"/>
      <c r="B171" s="212" t="s">
        <v>118</v>
      </c>
      <c r="C171" s="212" t="s">
        <v>167</v>
      </c>
      <c r="D171" s="220">
        <v>8.34</v>
      </c>
      <c r="E171" s="220">
        <v>8.34</v>
      </c>
      <c r="F171" s="220">
        <v>8.34</v>
      </c>
      <c r="G171" s="220"/>
      <c r="H171" s="216"/>
    </row>
    <row r="172" customHeight="1" spans="1:8">
      <c r="A172" s="205"/>
      <c r="B172" s="212" t="s">
        <v>120</v>
      </c>
      <c r="C172" s="212" t="s">
        <v>168</v>
      </c>
      <c r="D172" s="220">
        <v>6.71</v>
      </c>
      <c r="E172" s="220">
        <v>6.71</v>
      </c>
      <c r="F172" s="220">
        <v>6.71</v>
      </c>
      <c r="G172" s="220"/>
      <c r="H172" s="216"/>
    </row>
    <row r="173" customHeight="1" spans="1:8">
      <c r="A173" s="205"/>
      <c r="B173" s="212" t="s">
        <v>122</v>
      </c>
      <c r="C173" s="212" t="s">
        <v>169</v>
      </c>
      <c r="D173" s="220">
        <v>6.54</v>
      </c>
      <c r="E173" s="220">
        <v>6.54</v>
      </c>
      <c r="F173" s="220">
        <v>6.54</v>
      </c>
      <c r="G173" s="220"/>
      <c r="H173" s="216"/>
    </row>
    <row r="174" customHeight="1" spans="1:8">
      <c r="A174" s="205"/>
      <c r="B174" s="212" t="s">
        <v>128</v>
      </c>
      <c r="C174" s="212" t="s">
        <v>170</v>
      </c>
      <c r="D174" s="220">
        <v>259.24</v>
      </c>
      <c r="E174" s="220">
        <v>259.24</v>
      </c>
      <c r="F174" s="220">
        <v>235.51</v>
      </c>
      <c r="G174" s="220">
        <v>23.73</v>
      </c>
      <c r="H174" s="216"/>
    </row>
    <row r="175" customHeight="1" spans="1:8">
      <c r="A175" s="205"/>
      <c r="B175" s="212" t="s">
        <v>160</v>
      </c>
      <c r="C175" s="212" t="s">
        <v>171</v>
      </c>
      <c r="D175" s="220">
        <v>19.05</v>
      </c>
      <c r="E175" s="220">
        <v>19.05</v>
      </c>
      <c r="F175" s="220">
        <v>19.05</v>
      </c>
      <c r="G175" s="220"/>
      <c r="H175" s="216"/>
    </row>
    <row r="176" s="195" customFormat="1" customHeight="1" spans="1:8">
      <c r="A176" s="221"/>
      <c r="B176" s="222" t="s">
        <v>162</v>
      </c>
      <c r="C176" s="222"/>
      <c r="D176" s="223">
        <v>325.28</v>
      </c>
      <c r="E176" s="223">
        <v>325.28</v>
      </c>
      <c r="F176" s="224">
        <v>301.55</v>
      </c>
      <c r="G176" s="224">
        <v>23.73</v>
      </c>
      <c r="H176" s="224" t="s">
        <v>78</v>
      </c>
    </row>
    <row r="177" s="195" customFormat="1" customHeight="1" spans="1:8">
      <c r="A177" s="225" t="s">
        <v>92</v>
      </c>
      <c r="B177" s="226" t="s">
        <v>110</v>
      </c>
      <c r="C177" s="226" t="s">
        <v>227</v>
      </c>
      <c r="D177" s="227">
        <v>2.26</v>
      </c>
      <c r="E177" s="227">
        <v>2.26</v>
      </c>
      <c r="F177" s="227">
        <v>2.26</v>
      </c>
      <c r="G177" s="227"/>
      <c r="H177" s="216"/>
    </row>
    <row r="178" s="195" customFormat="1" customHeight="1" spans="1:8">
      <c r="A178" s="228"/>
      <c r="B178" s="226" t="s">
        <v>112</v>
      </c>
      <c r="C178" s="226" t="s">
        <v>166</v>
      </c>
      <c r="D178" s="227">
        <v>31.32</v>
      </c>
      <c r="E178" s="227">
        <v>31.32</v>
      </c>
      <c r="F178" s="227">
        <v>31.32</v>
      </c>
      <c r="G178" s="227"/>
      <c r="H178" s="216"/>
    </row>
    <row r="179" s="195" customFormat="1" customHeight="1" spans="1:8">
      <c r="A179" s="228"/>
      <c r="B179" s="226" t="s">
        <v>118</v>
      </c>
      <c r="C179" s="226" t="s">
        <v>167</v>
      </c>
      <c r="D179" s="227">
        <v>11.14</v>
      </c>
      <c r="E179" s="227">
        <v>11.14</v>
      </c>
      <c r="F179" s="227">
        <v>11.14</v>
      </c>
      <c r="G179" s="227"/>
      <c r="H179" s="216"/>
    </row>
    <row r="180" s="195" customFormat="1" customHeight="1" spans="1:8">
      <c r="A180" s="228"/>
      <c r="B180" s="226" t="s">
        <v>120</v>
      </c>
      <c r="C180" s="226" t="s">
        <v>168</v>
      </c>
      <c r="D180" s="227">
        <v>7.35</v>
      </c>
      <c r="E180" s="227">
        <v>7.35</v>
      </c>
      <c r="F180" s="227">
        <v>7.35</v>
      </c>
      <c r="G180" s="227"/>
      <c r="H180" s="216"/>
    </row>
    <row r="181" s="195" customFormat="1" customHeight="1" spans="1:8">
      <c r="A181" s="228"/>
      <c r="B181" s="226" t="s">
        <v>122</v>
      </c>
      <c r="C181" s="226" t="s">
        <v>169</v>
      </c>
      <c r="D181" s="227">
        <v>8.05</v>
      </c>
      <c r="E181" s="227">
        <v>8.05</v>
      </c>
      <c r="F181" s="227">
        <v>8.05</v>
      </c>
      <c r="G181" s="227"/>
      <c r="H181" s="216"/>
    </row>
    <row r="182" s="195" customFormat="1" customHeight="1" spans="1:8">
      <c r="A182" s="228"/>
      <c r="B182" s="226" t="s">
        <v>128</v>
      </c>
      <c r="C182" s="226" t="s">
        <v>170</v>
      </c>
      <c r="D182" s="227">
        <v>311.3</v>
      </c>
      <c r="E182" s="227">
        <v>311.3</v>
      </c>
      <c r="F182" s="229">
        <v>284.18</v>
      </c>
      <c r="G182" s="229">
        <v>27.12</v>
      </c>
      <c r="H182" s="216"/>
    </row>
    <row r="183" s="195" customFormat="1" customHeight="1" spans="1:8">
      <c r="A183" s="228"/>
      <c r="B183" s="226" t="s">
        <v>160</v>
      </c>
      <c r="C183" s="226" t="s">
        <v>171</v>
      </c>
      <c r="D183" s="227">
        <v>23.49</v>
      </c>
      <c r="E183" s="227">
        <v>23.49</v>
      </c>
      <c r="F183" s="227">
        <v>23.49</v>
      </c>
      <c r="G183" s="227"/>
      <c r="H183" s="230" t="s">
        <v>78</v>
      </c>
    </row>
    <row r="184" s="195" customFormat="1" customHeight="1" spans="1:8">
      <c r="A184" s="228"/>
      <c r="B184" s="231" t="s">
        <v>162</v>
      </c>
      <c r="C184" s="232"/>
      <c r="D184" s="227">
        <v>394.91</v>
      </c>
      <c r="E184" s="227">
        <v>394.91</v>
      </c>
      <c r="F184" s="227">
        <v>367.79</v>
      </c>
      <c r="G184" s="227">
        <v>27.12</v>
      </c>
      <c r="H184" s="233" t="s">
        <v>78</v>
      </c>
    </row>
    <row r="185" s="195" customFormat="1" ht="19" customHeight="1" spans="1:8">
      <c r="A185" s="234" t="s">
        <v>163</v>
      </c>
      <c r="B185" s="235"/>
      <c r="C185" s="236"/>
      <c r="D185" s="237">
        <f>D35+D43+D59+D75+D91+D106+D121+D137+D153+D169+D176+D184</f>
        <v>5835.325993</v>
      </c>
      <c r="E185" s="237">
        <f>E35+E43+E59+E75+E91+E106+E121+E137+E153+E169+E176+E184</f>
        <v>5190.325993</v>
      </c>
      <c r="F185" s="237">
        <f>F35+F43+F59+F75+F91+F106+F121+F137+F153+F169+F176+F184</f>
        <v>4649.806317</v>
      </c>
      <c r="G185" s="237">
        <f>G35+G43+G59+G75+G91+G106+G121+G137+G153+G169+G176+G184</f>
        <v>540.522</v>
      </c>
      <c r="H185" s="237">
        <f>H35</f>
        <v>645</v>
      </c>
    </row>
  </sheetData>
  <mergeCells count="32">
    <mergeCell ref="B2:H2"/>
    <mergeCell ref="A3:F3"/>
    <mergeCell ref="B4:C4"/>
    <mergeCell ref="E4:G4"/>
    <mergeCell ref="B35:C35"/>
    <mergeCell ref="B43:C43"/>
    <mergeCell ref="B59:C59"/>
    <mergeCell ref="B75:C75"/>
    <mergeCell ref="B91:C91"/>
    <mergeCell ref="B106:C106"/>
    <mergeCell ref="B121:C121"/>
    <mergeCell ref="B137:C137"/>
    <mergeCell ref="B153:C153"/>
    <mergeCell ref="B169:C169"/>
    <mergeCell ref="B176:C176"/>
    <mergeCell ref="B184:C184"/>
    <mergeCell ref="A185:C185"/>
    <mergeCell ref="A4:A6"/>
    <mergeCell ref="A7:A35"/>
    <mergeCell ref="A36:A43"/>
    <mergeCell ref="A44:A59"/>
    <mergeCell ref="A60:A75"/>
    <mergeCell ref="A76:A91"/>
    <mergeCell ref="A92:A106"/>
    <mergeCell ref="A107:A121"/>
    <mergeCell ref="A122:A137"/>
    <mergeCell ref="A138:A153"/>
    <mergeCell ref="A154:A169"/>
    <mergeCell ref="A170:A176"/>
    <mergeCell ref="A177:A184"/>
    <mergeCell ref="D4:D5"/>
    <mergeCell ref="H4:H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8"/>
  <sheetViews>
    <sheetView workbookViewId="0">
      <selection activeCell="D13" sqref="D13"/>
    </sheetView>
  </sheetViews>
  <sheetFormatPr defaultColWidth="10.6666666666667" defaultRowHeight="14.25" customHeight="1" outlineLevelCol="6"/>
  <cols>
    <col min="1" max="1" width="43.1666666666667" style="29" customWidth="1"/>
    <col min="2" max="3" width="32" style="170" customWidth="1"/>
    <col min="4" max="4" width="32" style="171" customWidth="1"/>
    <col min="5" max="7" width="32" style="172" customWidth="1"/>
    <col min="8" max="16384" width="10.6666666666667" style="29" customWidth="1"/>
  </cols>
  <sheetData>
    <row r="1" s="29" customFormat="1" customHeight="1" spans="2:7">
      <c r="B1" s="173"/>
      <c r="C1" s="173"/>
      <c r="D1" s="36"/>
      <c r="G1" s="174"/>
    </row>
    <row r="2" ht="25.5" customHeight="1" spans="2:7">
      <c r="B2" s="175" t="s">
        <v>228</v>
      </c>
      <c r="C2" s="175"/>
      <c r="D2" s="175"/>
      <c r="E2" s="175"/>
      <c r="F2" s="175"/>
      <c r="G2" s="175"/>
    </row>
    <row r="3" s="29" customFormat="1" ht="15.75" customHeight="1" spans="1:7">
      <c r="A3" s="1" t="s">
        <v>1</v>
      </c>
      <c r="B3" s="111"/>
      <c r="C3" s="173"/>
      <c r="D3" s="36"/>
      <c r="G3" s="176" t="s">
        <v>229</v>
      </c>
    </row>
    <row r="4" s="168" customFormat="1" ht="18.75" customHeight="1" spans="1:7">
      <c r="A4" s="177" t="s">
        <v>95</v>
      </c>
      <c r="B4" s="178" t="s">
        <v>230</v>
      </c>
      <c r="C4" s="37" t="s">
        <v>231</v>
      </c>
      <c r="D4" s="38" t="s">
        <v>232</v>
      </c>
      <c r="E4" s="39"/>
      <c r="F4" s="113"/>
      <c r="G4" s="37" t="s">
        <v>233</v>
      </c>
    </row>
    <row r="5" s="168" customFormat="1" ht="18.75" customHeight="1" spans="1:7">
      <c r="A5" s="177"/>
      <c r="B5" s="56"/>
      <c r="C5" s="40"/>
      <c r="D5" s="14" t="s">
        <v>58</v>
      </c>
      <c r="E5" s="14" t="s">
        <v>234</v>
      </c>
      <c r="F5" s="14" t="s">
        <v>235</v>
      </c>
      <c r="G5" s="40"/>
    </row>
    <row r="6" s="168" customFormat="1" ht="18.75" customHeight="1" spans="1:7">
      <c r="A6" s="177"/>
      <c r="B6" s="179">
        <v>1</v>
      </c>
      <c r="C6" s="180">
        <v>2</v>
      </c>
      <c r="D6" s="181">
        <v>3</v>
      </c>
      <c r="E6" s="180">
        <v>4</v>
      </c>
      <c r="F6" s="180">
        <v>5</v>
      </c>
      <c r="G6" s="180">
        <v>6</v>
      </c>
    </row>
    <row r="7" s="1" customFormat="1" ht="18" customHeight="1" spans="1:7">
      <c r="A7" s="182" t="s">
        <v>71</v>
      </c>
      <c r="B7" s="183">
        <v>31</v>
      </c>
      <c r="C7" s="140"/>
      <c r="D7" s="184">
        <v>20</v>
      </c>
      <c r="E7" s="140"/>
      <c r="F7" s="140">
        <v>20</v>
      </c>
      <c r="G7" s="140">
        <v>11</v>
      </c>
    </row>
    <row r="8" s="1" customFormat="1" ht="18" customHeight="1" spans="1:7">
      <c r="A8" s="182" t="s">
        <v>75</v>
      </c>
      <c r="B8" s="183">
        <v>6</v>
      </c>
      <c r="C8" s="140"/>
      <c r="D8" s="184">
        <v>5</v>
      </c>
      <c r="E8" s="140"/>
      <c r="F8" s="140">
        <v>5</v>
      </c>
      <c r="G8" s="140">
        <v>1</v>
      </c>
    </row>
    <row r="9" s="1" customFormat="1" ht="18" customHeight="1" spans="1:7">
      <c r="A9" s="182" t="s">
        <v>77</v>
      </c>
      <c r="B9" s="185">
        <v>6.52</v>
      </c>
      <c r="C9" s="185"/>
      <c r="D9" s="186">
        <v>5.52</v>
      </c>
      <c r="E9" s="185"/>
      <c r="F9" s="185">
        <v>5.52</v>
      </c>
      <c r="G9" s="185">
        <v>1</v>
      </c>
    </row>
    <row r="10" s="1" customFormat="1" ht="18" customHeight="1" spans="1:7">
      <c r="A10" s="182" t="s">
        <v>80</v>
      </c>
      <c r="B10" s="140">
        <v>8.5</v>
      </c>
      <c r="C10" s="140"/>
      <c r="D10" s="184">
        <v>7.5</v>
      </c>
      <c r="E10" s="140"/>
      <c r="F10" s="140">
        <v>7.5</v>
      </c>
      <c r="G10" s="140">
        <v>1</v>
      </c>
    </row>
    <row r="11" s="1" customFormat="1" ht="18" customHeight="1" spans="1:7">
      <c r="A11" s="182" t="s">
        <v>82</v>
      </c>
      <c r="B11" s="140">
        <v>4</v>
      </c>
      <c r="C11" s="140"/>
      <c r="D11" s="184">
        <v>2.5</v>
      </c>
      <c r="E11" s="140"/>
      <c r="F11" s="140">
        <v>2.5</v>
      </c>
      <c r="G11" s="140">
        <v>1.5</v>
      </c>
    </row>
    <row r="12" s="1" customFormat="1" ht="18" customHeight="1" spans="1:7">
      <c r="A12" s="182" t="s">
        <v>84</v>
      </c>
      <c r="B12" s="140">
        <v>6</v>
      </c>
      <c r="C12" s="140"/>
      <c r="D12" s="184">
        <v>4</v>
      </c>
      <c r="E12" s="140"/>
      <c r="F12" s="140">
        <v>4</v>
      </c>
      <c r="G12" s="140">
        <v>2</v>
      </c>
    </row>
    <row r="13" s="1" customFormat="1" ht="18" customHeight="1" spans="1:7">
      <c r="A13" s="182" t="s">
        <v>86</v>
      </c>
      <c r="B13" s="140">
        <v>6</v>
      </c>
      <c r="C13" s="140"/>
      <c r="D13" s="184">
        <v>5</v>
      </c>
      <c r="E13" s="140"/>
      <c r="F13" s="140">
        <v>5</v>
      </c>
      <c r="G13" s="140">
        <v>1</v>
      </c>
    </row>
    <row r="14" s="1" customFormat="1" ht="18" customHeight="1" spans="1:7">
      <c r="A14" s="182" t="s">
        <v>88</v>
      </c>
      <c r="B14" s="140">
        <v>13</v>
      </c>
      <c r="C14" s="140"/>
      <c r="D14" s="184">
        <v>12</v>
      </c>
      <c r="E14" s="140"/>
      <c r="F14" s="140">
        <v>12</v>
      </c>
      <c r="G14" s="140">
        <v>1</v>
      </c>
    </row>
    <row r="15" s="1" customFormat="1" ht="18" customHeight="1" spans="1:7">
      <c r="A15" s="182" t="s">
        <v>90</v>
      </c>
      <c r="B15" s="140">
        <v>4.5</v>
      </c>
      <c r="C15" s="140"/>
      <c r="D15" s="184">
        <v>2.5</v>
      </c>
      <c r="E15" s="140"/>
      <c r="F15" s="140">
        <v>2.5</v>
      </c>
      <c r="G15" s="140">
        <v>2</v>
      </c>
    </row>
    <row r="16" s="169" customFormat="1" ht="18" customHeight="1" spans="1:7">
      <c r="A16" s="187" t="s">
        <v>91</v>
      </c>
      <c r="B16" s="188">
        <v>6.5</v>
      </c>
      <c r="C16" s="188"/>
      <c r="D16" s="189">
        <v>5.5</v>
      </c>
      <c r="E16" s="188"/>
      <c r="F16" s="188">
        <v>5.5</v>
      </c>
      <c r="G16" s="188">
        <v>1</v>
      </c>
    </row>
    <row r="17" s="1" customFormat="1" ht="18" customHeight="1" spans="1:7">
      <c r="A17" s="1" t="s">
        <v>92</v>
      </c>
      <c r="B17" s="190">
        <v>5.5</v>
      </c>
      <c r="C17" s="190"/>
      <c r="D17" s="191">
        <v>4.5</v>
      </c>
      <c r="E17" s="190"/>
      <c r="F17" s="190">
        <v>4.5</v>
      </c>
      <c r="G17" s="190">
        <v>1</v>
      </c>
    </row>
    <row r="18" s="169" customFormat="1" ht="18" customHeight="1" spans="1:7">
      <c r="A18" s="192" t="s">
        <v>163</v>
      </c>
      <c r="B18" s="193">
        <f>SUM(B7:B17)</f>
        <v>97.52</v>
      </c>
      <c r="C18" s="193"/>
      <c r="D18" s="193">
        <f>SUM(D7:D17)</f>
        <v>74.02</v>
      </c>
      <c r="E18" s="194"/>
      <c r="F18" s="194">
        <f>SUM(F7:F17)</f>
        <v>74.02</v>
      </c>
      <c r="G18" s="194">
        <f>SUM(G7:G17)</f>
        <v>23.5</v>
      </c>
    </row>
  </sheetData>
  <mergeCells count="7">
    <mergeCell ref="B2:G2"/>
    <mergeCell ref="B3:E3"/>
    <mergeCell ref="D4:F4"/>
    <mergeCell ref="A4:A6"/>
    <mergeCell ref="B4:B5"/>
    <mergeCell ref="C4:C5"/>
    <mergeCell ref="G4:G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363"/>
  <sheetViews>
    <sheetView topLeftCell="A40" workbookViewId="0">
      <selection activeCell="A4" sqref="A4:A7"/>
    </sheetView>
  </sheetViews>
  <sheetFormatPr defaultColWidth="10.6666666666667" defaultRowHeight="14.25" customHeight="1"/>
  <cols>
    <col min="1" max="1" width="39.6666666666667" style="29" customWidth="1"/>
    <col min="2" max="2" width="22.5" style="29" customWidth="1"/>
    <col min="3" max="3" width="37.1666666666667" style="29" customWidth="1"/>
    <col min="4" max="4" width="11.8333333333333" style="29" customWidth="1"/>
    <col min="5" max="5" width="20.5" style="29" customWidth="1"/>
    <col min="6" max="6" width="12" style="29" customWidth="1"/>
    <col min="7" max="7" width="26.8333333333333" style="29" customWidth="1"/>
    <col min="8" max="8" width="12.5" style="29" customWidth="1"/>
    <col min="9" max="9" width="12.8333333333333" style="29" customWidth="1"/>
    <col min="10" max="10" width="18" style="29" customWidth="1"/>
    <col min="11" max="11" width="12.5" style="29" customWidth="1"/>
    <col min="12" max="14" width="13" style="29" customWidth="1"/>
    <col min="15" max="15" width="14.1666666666667" style="29" customWidth="1"/>
    <col min="16" max="18" width="14.3333333333333" style="29" customWidth="1"/>
    <col min="19" max="19" width="14.8333333333333" style="29" customWidth="1"/>
    <col min="20" max="21" width="13" style="29" customWidth="1"/>
    <col min="22" max="16384" width="10.6666666666667" style="29" customWidth="1"/>
  </cols>
  <sheetData>
    <row r="1" ht="13.5" customHeight="1" spans="2:21">
      <c r="B1" s="142"/>
      <c r="D1" s="143"/>
      <c r="E1" s="143"/>
      <c r="F1" s="143"/>
      <c r="G1" s="143"/>
      <c r="H1" s="49"/>
      <c r="I1" s="49"/>
      <c r="J1" s="30"/>
      <c r="K1" s="49"/>
      <c r="L1" s="49"/>
      <c r="M1" s="49"/>
      <c r="N1" s="49"/>
      <c r="O1" s="49"/>
      <c r="S1" s="142"/>
      <c r="U1" s="28"/>
    </row>
    <row r="2" ht="27.75" customHeight="1" spans="1:21">
      <c r="A2" s="17" t="s">
        <v>236</v>
      </c>
      <c r="B2" s="17"/>
      <c r="C2" s="17"/>
      <c r="D2" s="17"/>
      <c r="E2" s="17"/>
      <c r="F2" s="17"/>
      <c r="G2" s="17"/>
      <c r="H2" s="17"/>
      <c r="I2" s="17"/>
      <c r="J2" s="4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18.75" customHeight="1" spans="1:21">
      <c r="A3" s="111" t="s">
        <v>1</v>
      </c>
      <c r="B3" s="144"/>
      <c r="C3" s="144"/>
      <c r="D3" s="144"/>
      <c r="E3" s="144"/>
      <c r="F3" s="144"/>
      <c r="G3" s="144"/>
      <c r="H3" s="51"/>
      <c r="I3" s="51"/>
      <c r="J3" s="97"/>
      <c r="K3" s="51"/>
      <c r="L3" s="51"/>
      <c r="M3" s="51"/>
      <c r="N3" s="51"/>
      <c r="O3" s="51"/>
      <c r="S3" s="142"/>
      <c r="U3" s="28" t="s">
        <v>229</v>
      </c>
    </row>
    <row r="4" ht="18" customHeight="1" spans="1:21">
      <c r="A4" s="126" t="s">
        <v>237</v>
      </c>
      <c r="B4" s="126" t="s">
        <v>238</v>
      </c>
      <c r="C4" s="126" t="s">
        <v>239</v>
      </c>
      <c r="D4" s="126" t="s">
        <v>240</v>
      </c>
      <c r="E4" s="126" t="s">
        <v>241</v>
      </c>
      <c r="F4" s="126" t="s">
        <v>242</v>
      </c>
      <c r="G4" s="126" t="s">
        <v>243</v>
      </c>
      <c r="H4" s="145" t="s">
        <v>244</v>
      </c>
      <c r="I4" s="47" t="s">
        <v>244</v>
      </c>
      <c r="J4" s="39"/>
      <c r="K4" s="47"/>
      <c r="L4" s="47"/>
      <c r="M4" s="47"/>
      <c r="N4" s="47"/>
      <c r="O4" s="79" t="s">
        <v>63</v>
      </c>
      <c r="P4" s="47" t="s">
        <v>69</v>
      </c>
      <c r="Q4" s="47"/>
      <c r="R4" s="47"/>
      <c r="S4" s="47"/>
      <c r="T4" s="47"/>
      <c r="U4" s="152"/>
    </row>
    <row r="5" ht="18" customHeight="1" spans="1:21">
      <c r="A5" s="128"/>
      <c r="B5" s="146"/>
      <c r="C5" s="128"/>
      <c r="D5" s="128"/>
      <c r="E5" s="128"/>
      <c r="F5" s="128"/>
      <c r="G5" s="128"/>
      <c r="H5" s="147" t="s">
        <v>245</v>
      </c>
      <c r="I5" s="145" t="s">
        <v>60</v>
      </c>
      <c r="J5" s="39"/>
      <c r="K5" s="47"/>
      <c r="L5" s="47"/>
      <c r="M5" s="47"/>
      <c r="N5" s="152"/>
      <c r="O5" s="126" t="s">
        <v>63</v>
      </c>
      <c r="P5" s="145" t="s">
        <v>69</v>
      </c>
      <c r="Q5" s="79" t="s">
        <v>64</v>
      </c>
      <c r="R5" s="47" t="s">
        <v>69</v>
      </c>
      <c r="S5" s="79" t="s">
        <v>66</v>
      </c>
      <c r="T5" s="79" t="s">
        <v>67</v>
      </c>
      <c r="U5" s="153" t="s">
        <v>68</v>
      </c>
    </row>
    <row r="6" customHeight="1" spans="1:21">
      <c r="A6" s="41"/>
      <c r="B6" s="41"/>
      <c r="C6" s="41"/>
      <c r="D6" s="41"/>
      <c r="E6" s="41"/>
      <c r="F6" s="41"/>
      <c r="G6" s="41"/>
      <c r="H6" s="41"/>
      <c r="I6" s="135" t="s">
        <v>246</v>
      </c>
      <c r="J6" s="153" t="s">
        <v>247</v>
      </c>
      <c r="K6" s="126" t="s">
        <v>247</v>
      </c>
      <c r="L6" s="126" t="s">
        <v>248</v>
      </c>
      <c r="M6" s="126" t="s">
        <v>249</v>
      </c>
      <c r="N6" s="126" t="s">
        <v>250</v>
      </c>
      <c r="O6" s="41"/>
      <c r="P6" s="126" t="s">
        <v>58</v>
      </c>
      <c r="Q6" s="126" t="s">
        <v>64</v>
      </c>
      <c r="R6" s="126" t="s">
        <v>251</v>
      </c>
      <c r="S6" s="126" t="s">
        <v>66</v>
      </c>
      <c r="T6" s="126" t="s">
        <v>67</v>
      </c>
      <c r="U6" s="126" t="s">
        <v>68</v>
      </c>
    </row>
    <row r="7" ht="37.5" customHeight="1" spans="1:21">
      <c r="A7" s="148"/>
      <c r="B7" s="148"/>
      <c r="C7" s="148"/>
      <c r="D7" s="148"/>
      <c r="E7" s="148"/>
      <c r="F7" s="148"/>
      <c r="G7" s="148"/>
      <c r="H7" s="148"/>
      <c r="I7" s="93" t="s">
        <v>246</v>
      </c>
      <c r="J7" s="93" t="s">
        <v>252</v>
      </c>
      <c r="K7" s="129" t="s">
        <v>247</v>
      </c>
      <c r="L7" s="129" t="s">
        <v>248</v>
      </c>
      <c r="M7" s="129" t="s">
        <v>249</v>
      </c>
      <c r="N7" s="129" t="s">
        <v>250</v>
      </c>
      <c r="O7" s="129" t="s">
        <v>63</v>
      </c>
      <c r="P7" s="129" t="s">
        <v>58</v>
      </c>
      <c r="Q7" s="129" t="s">
        <v>64</v>
      </c>
      <c r="R7" s="129" t="s">
        <v>251</v>
      </c>
      <c r="S7" s="129" t="s">
        <v>66</v>
      </c>
      <c r="T7" s="129" t="s">
        <v>67</v>
      </c>
      <c r="U7" s="129" t="s">
        <v>68</v>
      </c>
    </row>
    <row r="8" ht="18.75" customHeight="1" spans="1:21">
      <c r="A8" s="149">
        <v>1</v>
      </c>
      <c r="B8" s="149">
        <v>2</v>
      </c>
      <c r="C8" s="149">
        <v>3</v>
      </c>
      <c r="D8" s="149">
        <v>4</v>
      </c>
      <c r="E8" s="149">
        <v>5</v>
      </c>
      <c r="F8" s="149">
        <v>6</v>
      </c>
      <c r="G8" s="149">
        <v>7</v>
      </c>
      <c r="H8" s="149">
        <v>8</v>
      </c>
      <c r="I8" s="149">
        <v>9</v>
      </c>
      <c r="J8" s="149">
        <v>10</v>
      </c>
      <c r="K8" s="149">
        <v>11</v>
      </c>
      <c r="L8" s="149">
        <v>12</v>
      </c>
      <c r="M8" s="149">
        <v>13</v>
      </c>
      <c r="N8" s="149">
        <v>14</v>
      </c>
      <c r="O8" s="149">
        <v>15</v>
      </c>
      <c r="P8" s="149">
        <v>16</v>
      </c>
      <c r="Q8" s="149">
        <v>17</v>
      </c>
      <c r="R8" s="149">
        <v>18</v>
      </c>
      <c r="S8" s="149">
        <v>19</v>
      </c>
      <c r="T8" s="149">
        <v>20</v>
      </c>
      <c r="U8" s="149">
        <v>21</v>
      </c>
    </row>
    <row r="9" ht="18.75" customHeight="1" spans="1:21">
      <c r="A9" s="25" t="s">
        <v>71</v>
      </c>
      <c r="B9" s="25" t="s">
        <v>253</v>
      </c>
      <c r="C9" s="25" t="s">
        <v>254</v>
      </c>
      <c r="D9" s="25" t="s">
        <v>128</v>
      </c>
      <c r="E9" s="25" t="s">
        <v>170</v>
      </c>
      <c r="F9" s="25" t="s">
        <v>255</v>
      </c>
      <c r="G9" s="25" t="s">
        <v>256</v>
      </c>
      <c r="H9" s="45">
        <v>155.4576</v>
      </c>
      <c r="I9" s="45">
        <v>155.4576</v>
      </c>
      <c r="J9" s="45"/>
      <c r="K9" s="45"/>
      <c r="L9" s="45"/>
      <c r="M9" s="45">
        <v>155.4576</v>
      </c>
      <c r="N9" s="45"/>
      <c r="O9" s="45"/>
      <c r="P9" s="45"/>
      <c r="Q9" s="45"/>
      <c r="R9" s="45"/>
      <c r="S9" s="45"/>
      <c r="T9" s="45"/>
      <c r="U9" s="45"/>
    </row>
    <row r="10" ht="18.75" customHeight="1" spans="1:21">
      <c r="A10" s="25" t="s">
        <v>71</v>
      </c>
      <c r="B10" s="25" t="s">
        <v>257</v>
      </c>
      <c r="C10" s="25" t="s">
        <v>258</v>
      </c>
      <c r="D10" s="25" t="s">
        <v>128</v>
      </c>
      <c r="E10" s="25" t="s">
        <v>170</v>
      </c>
      <c r="F10" s="25" t="s">
        <v>255</v>
      </c>
      <c r="G10" s="25" t="s">
        <v>256</v>
      </c>
      <c r="H10" s="45">
        <v>34.8096</v>
      </c>
      <c r="I10" s="45">
        <v>34.8096</v>
      </c>
      <c r="J10" s="45"/>
      <c r="K10" s="45"/>
      <c r="L10" s="45"/>
      <c r="M10" s="45">
        <v>34.8096</v>
      </c>
      <c r="N10" s="45"/>
      <c r="O10" s="45"/>
      <c r="P10" s="45"/>
      <c r="Q10" s="45"/>
      <c r="R10" s="45"/>
      <c r="S10" s="45"/>
      <c r="T10" s="45"/>
      <c r="U10" s="45"/>
    </row>
    <row r="11" ht="18.75" customHeight="1" spans="1:21">
      <c r="A11" s="25" t="s">
        <v>71</v>
      </c>
      <c r="B11" s="25" t="s">
        <v>253</v>
      </c>
      <c r="C11" s="25" t="s">
        <v>254</v>
      </c>
      <c r="D11" s="25" t="s">
        <v>128</v>
      </c>
      <c r="E11" s="25" t="s">
        <v>170</v>
      </c>
      <c r="F11" s="25" t="s">
        <v>259</v>
      </c>
      <c r="G11" s="25" t="s">
        <v>260</v>
      </c>
      <c r="H11" s="45">
        <v>202.3092</v>
      </c>
      <c r="I11" s="45">
        <v>202.3092</v>
      </c>
      <c r="J11" s="45"/>
      <c r="K11" s="45"/>
      <c r="L11" s="45"/>
      <c r="M11" s="45">
        <v>202.3092</v>
      </c>
      <c r="N11" s="45"/>
      <c r="O11" s="45"/>
      <c r="P11" s="45"/>
      <c r="Q11" s="45"/>
      <c r="R11" s="45"/>
      <c r="S11" s="45"/>
      <c r="T11" s="45"/>
      <c r="U11" s="45"/>
    </row>
    <row r="12" ht="18.75" customHeight="1" spans="1:21">
      <c r="A12" s="25" t="s">
        <v>71</v>
      </c>
      <c r="B12" s="25" t="s">
        <v>257</v>
      </c>
      <c r="C12" s="25" t="s">
        <v>258</v>
      </c>
      <c r="D12" s="25" t="s">
        <v>128</v>
      </c>
      <c r="E12" s="25" t="s">
        <v>170</v>
      </c>
      <c r="F12" s="25" t="s">
        <v>259</v>
      </c>
      <c r="G12" s="25" t="s">
        <v>260</v>
      </c>
      <c r="H12" s="45">
        <v>21.4716</v>
      </c>
      <c r="I12" s="45">
        <v>21.4716</v>
      </c>
      <c r="J12" s="45"/>
      <c r="K12" s="45"/>
      <c r="L12" s="45"/>
      <c r="M12" s="45">
        <v>21.4716</v>
      </c>
      <c r="N12" s="45"/>
      <c r="O12" s="45"/>
      <c r="P12" s="45"/>
      <c r="Q12" s="45"/>
      <c r="R12" s="45"/>
      <c r="S12" s="45"/>
      <c r="T12" s="45"/>
      <c r="U12" s="45"/>
    </row>
    <row r="13" ht="18.75" customHeight="1" spans="1:21">
      <c r="A13" s="25" t="s">
        <v>71</v>
      </c>
      <c r="B13" s="25" t="s">
        <v>253</v>
      </c>
      <c r="C13" s="25" t="s">
        <v>254</v>
      </c>
      <c r="D13" s="25" t="s">
        <v>128</v>
      </c>
      <c r="E13" s="25" t="s">
        <v>170</v>
      </c>
      <c r="F13" s="25" t="s">
        <v>261</v>
      </c>
      <c r="G13" s="25" t="s">
        <v>262</v>
      </c>
      <c r="H13" s="45">
        <v>12.9548</v>
      </c>
      <c r="I13" s="45">
        <v>12.9548</v>
      </c>
      <c r="J13" s="45"/>
      <c r="K13" s="45"/>
      <c r="L13" s="45"/>
      <c r="M13" s="45">
        <v>12.9548</v>
      </c>
      <c r="N13" s="45"/>
      <c r="O13" s="45"/>
      <c r="P13" s="45"/>
      <c r="Q13" s="45"/>
      <c r="R13" s="45"/>
      <c r="S13" s="45"/>
      <c r="T13" s="45"/>
      <c r="U13" s="45"/>
    </row>
    <row r="14" ht="18.75" customHeight="1" spans="1:21">
      <c r="A14" s="25" t="s">
        <v>71</v>
      </c>
      <c r="B14" s="25" t="s">
        <v>257</v>
      </c>
      <c r="C14" s="25" t="s">
        <v>258</v>
      </c>
      <c r="D14" s="25" t="s">
        <v>128</v>
      </c>
      <c r="E14" s="25" t="s">
        <v>170</v>
      </c>
      <c r="F14" s="25" t="s">
        <v>261</v>
      </c>
      <c r="G14" s="25" t="s">
        <v>262</v>
      </c>
      <c r="H14" s="45">
        <v>2.9008</v>
      </c>
      <c r="I14" s="45">
        <v>2.9008</v>
      </c>
      <c r="J14" s="45"/>
      <c r="K14" s="45"/>
      <c r="L14" s="45"/>
      <c r="M14" s="45">
        <v>2.9008</v>
      </c>
      <c r="N14" s="45"/>
      <c r="O14" s="45"/>
      <c r="P14" s="45"/>
      <c r="Q14" s="45"/>
      <c r="R14" s="45"/>
      <c r="S14" s="45"/>
      <c r="T14" s="45"/>
      <c r="U14" s="45"/>
    </row>
    <row r="15" ht="18.75" customHeight="1" spans="1:21">
      <c r="A15" s="25" t="s">
        <v>71</v>
      </c>
      <c r="B15" s="25" t="s">
        <v>263</v>
      </c>
      <c r="C15" s="25" t="s">
        <v>264</v>
      </c>
      <c r="D15" s="25" t="s">
        <v>128</v>
      </c>
      <c r="E15" s="25" t="s">
        <v>170</v>
      </c>
      <c r="F15" s="25" t="s">
        <v>261</v>
      </c>
      <c r="G15" s="25" t="s">
        <v>262</v>
      </c>
      <c r="H15" s="45">
        <v>84</v>
      </c>
      <c r="I15" s="45">
        <v>84</v>
      </c>
      <c r="J15" s="45"/>
      <c r="K15" s="45"/>
      <c r="L15" s="45"/>
      <c r="M15" s="45">
        <v>84</v>
      </c>
      <c r="N15" s="45"/>
      <c r="O15" s="45"/>
      <c r="P15" s="45"/>
      <c r="Q15" s="45"/>
      <c r="R15" s="45"/>
      <c r="S15" s="45"/>
      <c r="T15" s="45"/>
      <c r="U15" s="45"/>
    </row>
    <row r="16" ht="18.75" customHeight="1" spans="1:21">
      <c r="A16" s="25" t="s">
        <v>71</v>
      </c>
      <c r="B16" s="25" t="s">
        <v>265</v>
      </c>
      <c r="C16" s="25" t="s">
        <v>266</v>
      </c>
      <c r="D16" s="25" t="s">
        <v>128</v>
      </c>
      <c r="E16" s="25" t="s">
        <v>170</v>
      </c>
      <c r="F16" s="25" t="s">
        <v>261</v>
      </c>
      <c r="G16" s="25" t="s">
        <v>262</v>
      </c>
      <c r="H16" s="45">
        <v>18</v>
      </c>
      <c r="I16" s="45">
        <v>18</v>
      </c>
      <c r="J16" s="45"/>
      <c r="K16" s="45"/>
      <c r="L16" s="45"/>
      <c r="M16" s="45">
        <v>18</v>
      </c>
      <c r="N16" s="45"/>
      <c r="O16" s="45"/>
      <c r="P16" s="45"/>
      <c r="Q16" s="45"/>
      <c r="R16" s="45"/>
      <c r="S16" s="45"/>
      <c r="T16" s="45"/>
      <c r="U16" s="45"/>
    </row>
    <row r="17" ht="18.75" customHeight="1" spans="1:21">
      <c r="A17" s="25" t="s">
        <v>71</v>
      </c>
      <c r="B17" s="25" t="s">
        <v>257</v>
      </c>
      <c r="C17" s="25" t="s">
        <v>258</v>
      </c>
      <c r="D17" s="25" t="s">
        <v>128</v>
      </c>
      <c r="E17" s="25" t="s">
        <v>170</v>
      </c>
      <c r="F17" s="25" t="s">
        <v>267</v>
      </c>
      <c r="G17" s="25" t="s">
        <v>268</v>
      </c>
      <c r="H17" s="45">
        <v>20.6388</v>
      </c>
      <c r="I17" s="45">
        <v>20.6388</v>
      </c>
      <c r="J17" s="45"/>
      <c r="K17" s="45"/>
      <c r="L17" s="45"/>
      <c r="M17" s="45">
        <v>20.6388</v>
      </c>
      <c r="N17" s="45"/>
      <c r="O17" s="45"/>
      <c r="P17" s="45"/>
      <c r="Q17" s="45"/>
      <c r="R17" s="45"/>
      <c r="S17" s="45"/>
      <c r="T17" s="45"/>
      <c r="U17" s="45"/>
    </row>
    <row r="18" ht="27" customHeight="1" spans="1:21">
      <c r="A18" s="25" t="s">
        <v>71</v>
      </c>
      <c r="B18" s="25" t="s">
        <v>269</v>
      </c>
      <c r="C18" s="25" t="s">
        <v>270</v>
      </c>
      <c r="D18" s="25" t="s">
        <v>112</v>
      </c>
      <c r="E18" s="25" t="s">
        <v>166</v>
      </c>
      <c r="F18" s="25" t="s">
        <v>271</v>
      </c>
      <c r="G18" s="25" t="s">
        <v>270</v>
      </c>
      <c r="H18" s="45">
        <v>64.608384</v>
      </c>
      <c r="I18" s="45">
        <v>64.608384</v>
      </c>
      <c r="J18" s="45"/>
      <c r="K18" s="45"/>
      <c r="L18" s="45"/>
      <c r="M18" s="45">
        <v>64.608384</v>
      </c>
      <c r="N18" s="45"/>
      <c r="O18" s="45"/>
      <c r="P18" s="45"/>
      <c r="Q18" s="45"/>
      <c r="R18" s="45"/>
      <c r="S18" s="45"/>
      <c r="T18" s="45"/>
      <c r="U18" s="45"/>
    </row>
    <row r="19" ht="18.75" customHeight="1" spans="1:21">
      <c r="A19" s="25" t="s">
        <v>71</v>
      </c>
      <c r="B19" s="25" t="s">
        <v>272</v>
      </c>
      <c r="C19" s="25" t="s">
        <v>273</v>
      </c>
      <c r="D19" s="25" t="s">
        <v>118</v>
      </c>
      <c r="E19" s="25" t="s">
        <v>167</v>
      </c>
      <c r="F19" s="25" t="s">
        <v>274</v>
      </c>
      <c r="G19" s="25" t="s">
        <v>275</v>
      </c>
      <c r="H19" s="45">
        <v>29.358144</v>
      </c>
      <c r="I19" s="45">
        <v>29.358144</v>
      </c>
      <c r="J19" s="45"/>
      <c r="K19" s="45"/>
      <c r="L19" s="45"/>
      <c r="M19" s="45">
        <v>29.358144</v>
      </c>
      <c r="N19" s="45"/>
      <c r="O19" s="45"/>
      <c r="P19" s="45"/>
      <c r="Q19" s="45"/>
      <c r="R19" s="45"/>
      <c r="S19" s="45"/>
      <c r="T19" s="45"/>
      <c r="U19" s="45"/>
    </row>
    <row r="20" ht="18.75" customHeight="1" spans="1:21">
      <c r="A20" s="25" t="s">
        <v>71</v>
      </c>
      <c r="B20" s="25" t="s">
        <v>272</v>
      </c>
      <c r="C20" s="25" t="s">
        <v>273</v>
      </c>
      <c r="D20" s="25" t="s">
        <v>120</v>
      </c>
      <c r="E20" s="25" t="s">
        <v>168</v>
      </c>
      <c r="F20" s="25" t="s">
        <v>274</v>
      </c>
      <c r="G20" s="25" t="s">
        <v>275</v>
      </c>
      <c r="H20" s="45">
        <v>6.984072</v>
      </c>
      <c r="I20" s="45">
        <v>6.984072</v>
      </c>
      <c r="J20" s="45"/>
      <c r="K20" s="45"/>
      <c r="L20" s="45"/>
      <c r="M20" s="45">
        <v>6.984072</v>
      </c>
      <c r="N20" s="45"/>
      <c r="O20" s="45"/>
      <c r="P20" s="45"/>
      <c r="Q20" s="45"/>
      <c r="R20" s="45"/>
      <c r="S20" s="45"/>
      <c r="T20" s="45"/>
      <c r="U20" s="45"/>
    </row>
    <row r="21" ht="18.75" customHeight="1" spans="1:21">
      <c r="A21" s="25" t="s">
        <v>71</v>
      </c>
      <c r="B21" s="25" t="s">
        <v>272</v>
      </c>
      <c r="C21" s="25" t="s">
        <v>273</v>
      </c>
      <c r="D21" s="25" t="s">
        <v>122</v>
      </c>
      <c r="E21" s="25" t="s">
        <v>169</v>
      </c>
      <c r="F21" s="25" t="s">
        <v>276</v>
      </c>
      <c r="G21" s="25" t="s">
        <v>277</v>
      </c>
      <c r="H21" s="45">
        <v>19.728968</v>
      </c>
      <c r="I21" s="45">
        <v>19.728968</v>
      </c>
      <c r="J21" s="45"/>
      <c r="K21" s="45"/>
      <c r="L21" s="45"/>
      <c r="M21" s="45">
        <v>19.728968</v>
      </c>
      <c r="N21" s="45"/>
      <c r="O21" s="45"/>
      <c r="P21" s="45"/>
      <c r="Q21" s="45"/>
      <c r="R21" s="45"/>
      <c r="S21" s="45"/>
      <c r="T21" s="45"/>
      <c r="U21" s="45"/>
    </row>
    <row r="22" ht="18.75" customHeight="1" spans="1:21">
      <c r="A22" s="25" t="s">
        <v>71</v>
      </c>
      <c r="B22" s="25" t="s">
        <v>272</v>
      </c>
      <c r="C22" s="25" t="s">
        <v>273</v>
      </c>
      <c r="D22" s="25" t="s">
        <v>118</v>
      </c>
      <c r="E22" s="25" t="s">
        <v>167</v>
      </c>
      <c r="F22" s="25" t="s">
        <v>278</v>
      </c>
      <c r="G22" s="25" t="s">
        <v>279</v>
      </c>
      <c r="H22" s="45">
        <v>1.725</v>
      </c>
      <c r="I22" s="45">
        <v>1.725</v>
      </c>
      <c r="J22" s="45"/>
      <c r="K22" s="45"/>
      <c r="L22" s="45"/>
      <c r="M22" s="45">
        <v>1.725</v>
      </c>
      <c r="N22" s="45"/>
      <c r="O22" s="45"/>
      <c r="P22" s="45"/>
      <c r="Q22" s="45"/>
      <c r="R22" s="45"/>
      <c r="S22" s="45"/>
      <c r="T22" s="45"/>
      <c r="U22" s="45"/>
    </row>
    <row r="23" ht="18.75" customHeight="1" spans="1:21">
      <c r="A23" s="25" t="s">
        <v>71</v>
      </c>
      <c r="B23" s="25" t="s">
        <v>272</v>
      </c>
      <c r="C23" s="25" t="s">
        <v>273</v>
      </c>
      <c r="D23" s="25" t="s">
        <v>120</v>
      </c>
      <c r="E23" s="25" t="s">
        <v>168</v>
      </c>
      <c r="F23" s="25" t="s">
        <v>278</v>
      </c>
      <c r="G23" s="25" t="s">
        <v>279</v>
      </c>
      <c r="H23" s="45">
        <v>0.345</v>
      </c>
      <c r="I23" s="45">
        <v>0.345</v>
      </c>
      <c r="J23" s="45"/>
      <c r="K23" s="45"/>
      <c r="L23" s="45"/>
      <c r="M23" s="45">
        <v>0.345</v>
      </c>
      <c r="N23" s="45"/>
      <c r="O23" s="45"/>
      <c r="P23" s="45"/>
      <c r="Q23" s="45"/>
      <c r="R23" s="45"/>
      <c r="S23" s="45"/>
      <c r="T23" s="45"/>
      <c r="U23" s="45"/>
    </row>
    <row r="24" ht="18.75" customHeight="1" spans="1:21">
      <c r="A24" s="25" t="s">
        <v>71</v>
      </c>
      <c r="B24" s="25" t="s">
        <v>280</v>
      </c>
      <c r="C24" s="25" t="s">
        <v>171</v>
      </c>
      <c r="D24" s="25" t="s">
        <v>160</v>
      </c>
      <c r="E24" s="25" t="s">
        <v>171</v>
      </c>
      <c r="F24" s="25" t="s">
        <v>281</v>
      </c>
      <c r="G24" s="25" t="s">
        <v>171</v>
      </c>
      <c r="H24" s="45">
        <v>48.456288</v>
      </c>
      <c r="I24" s="45">
        <v>48.456288</v>
      </c>
      <c r="J24" s="45"/>
      <c r="K24" s="45"/>
      <c r="L24" s="45"/>
      <c r="M24" s="45">
        <v>48.456288</v>
      </c>
      <c r="N24" s="45"/>
      <c r="O24" s="45"/>
      <c r="P24" s="45"/>
      <c r="Q24" s="45"/>
      <c r="R24" s="45"/>
      <c r="S24" s="45"/>
      <c r="T24" s="45"/>
      <c r="U24" s="45"/>
    </row>
    <row r="25" ht="18.75" customHeight="1" spans="1:21">
      <c r="A25" s="25" t="s">
        <v>71</v>
      </c>
      <c r="B25" s="25" t="s">
        <v>282</v>
      </c>
      <c r="C25" s="25" t="s">
        <v>283</v>
      </c>
      <c r="D25" s="25" t="s">
        <v>128</v>
      </c>
      <c r="E25" s="25" t="s">
        <v>170</v>
      </c>
      <c r="F25" s="25" t="s">
        <v>284</v>
      </c>
      <c r="G25" s="25" t="s">
        <v>285</v>
      </c>
      <c r="H25" s="45">
        <v>9</v>
      </c>
      <c r="I25" s="45">
        <v>9</v>
      </c>
      <c r="J25" s="45"/>
      <c r="K25" s="45"/>
      <c r="L25" s="45"/>
      <c r="M25" s="45">
        <v>9</v>
      </c>
      <c r="N25" s="45"/>
      <c r="O25" s="45"/>
      <c r="P25" s="45"/>
      <c r="Q25" s="45"/>
      <c r="R25" s="45"/>
      <c r="S25" s="45"/>
      <c r="T25" s="45"/>
      <c r="U25" s="45"/>
    </row>
    <row r="26" ht="18.75" customHeight="1" spans="1:21">
      <c r="A26" s="25" t="s">
        <v>71</v>
      </c>
      <c r="B26" s="25" t="s">
        <v>286</v>
      </c>
      <c r="C26" s="25" t="s">
        <v>287</v>
      </c>
      <c r="D26" s="25" t="s">
        <v>128</v>
      </c>
      <c r="E26" s="25" t="s">
        <v>170</v>
      </c>
      <c r="F26" s="25" t="s">
        <v>288</v>
      </c>
      <c r="G26" s="25" t="s">
        <v>289</v>
      </c>
      <c r="H26" s="45">
        <v>1</v>
      </c>
      <c r="I26" s="45">
        <v>1</v>
      </c>
      <c r="J26" s="45"/>
      <c r="K26" s="45"/>
      <c r="L26" s="45"/>
      <c r="M26" s="45">
        <v>1</v>
      </c>
      <c r="N26" s="45"/>
      <c r="O26" s="45"/>
      <c r="P26" s="45"/>
      <c r="Q26" s="45"/>
      <c r="R26" s="45"/>
      <c r="S26" s="45"/>
      <c r="T26" s="45"/>
      <c r="U26" s="45"/>
    </row>
    <row r="27" ht="18.75" customHeight="1" spans="1:21">
      <c r="A27" s="25" t="s">
        <v>71</v>
      </c>
      <c r="B27" s="25" t="s">
        <v>286</v>
      </c>
      <c r="C27" s="25" t="s">
        <v>287</v>
      </c>
      <c r="D27" s="25" t="s">
        <v>128</v>
      </c>
      <c r="E27" s="25" t="s">
        <v>170</v>
      </c>
      <c r="F27" s="25" t="s">
        <v>290</v>
      </c>
      <c r="G27" s="25" t="s">
        <v>291</v>
      </c>
      <c r="H27" s="45">
        <v>3</v>
      </c>
      <c r="I27" s="45">
        <v>3</v>
      </c>
      <c r="J27" s="45"/>
      <c r="K27" s="45"/>
      <c r="L27" s="45"/>
      <c r="M27" s="45">
        <v>3</v>
      </c>
      <c r="N27" s="45"/>
      <c r="O27" s="45"/>
      <c r="P27" s="45"/>
      <c r="Q27" s="45"/>
      <c r="R27" s="45"/>
      <c r="S27" s="45"/>
      <c r="T27" s="45"/>
      <c r="U27" s="45"/>
    </row>
    <row r="28" ht="18.75" customHeight="1" spans="1:21">
      <c r="A28" s="25" t="s">
        <v>71</v>
      </c>
      <c r="B28" s="25" t="s">
        <v>286</v>
      </c>
      <c r="C28" s="25" t="s">
        <v>287</v>
      </c>
      <c r="D28" s="25" t="s">
        <v>128</v>
      </c>
      <c r="E28" s="25" t="s">
        <v>170</v>
      </c>
      <c r="F28" s="25" t="s">
        <v>292</v>
      </c>
      <c r="G28" s="25" t="s">
        <v>293</v>
      </c>
      <c r="H28" s="45">
        <v>2</v>
      </c>
      <c r="I28" s="45">
        <v>2</v>
      </c>
      <c r="J28" s="45"/>
      <c r="K28" s="45"/>
      <c r="L28" s="45"/>
      <c r="M28" s="45">
        <v>2</v>
      </c>
      <c r="N28" s="45"/>
      <c r="O28" s="45"/>
      <c r="P28" s="45"/>
      <c r="Q28" s="45"/>
      <c r="R28" s="45"/>
      <c r="S28" s="45"/>
      <c r="T28" s="45"/>
      <c r="U28" s="45"/>
    </row>
    <row r="29" ht="18.75" customHeight="1" spans="1:21">
      <c r="A29" s="25" t="s">
        <v>71</v>
      </c>
      <c r="B29" s="25" t="s">
        <v>286</v>
      </c>
      <c r="C29" s="25" t="s">
        <v>287</v>
      </c>
      <c r="D29" s="25" t="s">
        <v>128</v>
      </c>
      <c r="E29" s="25" t="s">
        <v>170</v>
      </c>
      <c r="F29" s="25" t="s">
        <v>294</v>
      </c>
      <c r="G29" s="25" t="s">
        <v>295</v>
      </c>
      <c r="H29" s="45">
        <v>11.2</v>
      </c>
      <c r="I29" s="45">
        <v>11.2</v>
      </c>
      <c r="J29" s="45"/>
      <c r="K29" s="45"/>
      <c r="L29" s="45"/>
      <c r="M29" s="45">
        <v>11.2</v>
      </c>
      <c r="N29" s="45"/>
      <c r="O29" s="45"/>
      <c r="P29" s="45"/>
      <c r="Q29" s="45"/>
      <c r="R29" s="45"/>
      <c r="S29" s="45"/>
      <c r="T29" s="45"/>
      <c r="U29" s="45"/>
    </row>
    <row r="30" ht="18.75" customHeight="1" spans="1:21">
      <c r="A30" s="25" t="s">
        <v>71</v>
      </c>
      <c r="B30" s="25" t="s">
        <v>286</v>
      </c>
      <c r="C30" s="25" t="s">
        <v>287</v>
      </c>
      <c r="D30" s="25" t="s">
        <v>128</v>
      </c>
      <c r="E30" s="25" t="s">
        <v>170</v>
      </c>
      <c r="F30" s="25" t="s">
        <v>296</v>
      </c>
      <c r="G30" s="25" t="s">
        <v>297</v>
      </c>
      <c r="H30" s="45">
        <v>9.4</v>
      </c>
      <c r="I30" s="45">
        <v>9.4</v>
      </c>
      <c r="J30" s="45"/>
      <c r="K30" s="45"/>
      <c r="L30" s="45"/>
      <c r="M30" s="45">
        <v>9.4</v>
      </c>
      <c r="N30" s="45"/>
      <c r="O30" s="45"/>
      <c r="P30" s="45"/>
      <c r="Q30" s="45"/>
      <c r="R30" s="45"/>
      <c r="S30" s="45"/>
      <c r="T30" s="45"/>
      <c r="U30" s="45"/>
    </row>
    <row r="31" ht="18.75" customHeight="1" spans="1:21">
      <c r="A31" s="25" t="s">
        <v>71</v>
      </c>
      <c r="B31" s="25" t="s">
        <v>286</v>
      </c>
      <c r="C31" s="25" t="s">
        <v>287</v>
      </c>
      <c r="D31" s="25" t="s">
        <v>128</v>
      </c>
      <c r="E31" s="25" t="s">
        <v>170</v>
      </c>
      <c r="F31" s="25" t="s">
        <v>298</v>
      </c>
      <c r="G31" s="25" t="s">
        <v>233</v>
      </c>
      <c r="H31" s="45">
        <v>6</v>
      </c>
      <c r="I31" s="45">
        <v>6</v>
      </c>
      <c r="J31" s="45"/>
      <c r="K31" s="45"/>
      <c r="L31" s="45"/>
      <c r="M31" s="45">
        <v>6</v>
      </c>
      <c r="N31" s="45"/>
      <c r="O31" s="45"/>
      <c r="P31" s="45"/>
      <c r="Q31" s="45"/>
      <c r="R31" s="45"/>
      <c r="S31" s="45"/>
      <c r="T31" s="45"/>
      <c r="U31" s="45"/>
    </row>
    <row r="32" ht="18.75" customHeight="1" spans="1:21">
      <c r="A32" s="25" t="s">
        <v>71</v>
      </c>
      <c r="B32" s="25" t="s">
        <v>286</v>
      </c>
      <c r="C32" s="25" t="s">
        <v>287</v>
      </c>
      <c r="D32" s="25" t="s">
        <v>128</v>
      </c>
      <c r="E32" s="25" t="s">
        <v>170</v>
      </c>
      <c r="F32" s="25" t="s">
        <v>299</v>
      </c>
      <c r="G32" s="25" t="s">
        <v>300</v>
      </c>
      <c r="H32" s="45">
        <v>2</v>
      </c>
      <c r="I32" s="45">
        <v>2</v>
      </c>
      <c r="J32" s="45"/>
      <c r="K32" s="45"/>
      <c r="L32" s="45"/>
      <c r="M32" s="45">
        <v>2</v>
      </c>
      <c r="N32" s="45"/>
      <c r="O32" s="45"/>
      <c r="P32" s="45"/>
      <c r="Q32" s="45"/>
      <c r="R32" s="45"/>
      <c r="S32" s="45"/>
      <c r="T32" s="45"/>
      <c r="U32" s="45"/>
    </row>
    <row r="33" ht="18.75" customHeight="1" spans="1:21">
      <c r="A33" s="25" t="s">
        <v>71</v>
      </c>
      <c r="B33" s="25" t="s">
        <v>286</v>
      </c>
      <c r="C33" s="25" t="s">
        <v>287</v>
      </c>
      <c r="D33" s="25" t="s">
        <v>128</v>
      </c>
      <c r="E33" s="25" t="s">
        <v>170</v>
      </c>
      <c r="F33" s="25" t="s">
        <v>301</v>
      </c>
      <c r="G33" s="25" t="s">
        <v>302</v>
      </c>
      <c r="H33" s="45">
        <v>17.45</v>
      </c>
      <c r="I33" s="45">
        <v>17.45</v>
      </c>
      <c r="J33" s="45"/>
      <c r="K33" s="45"/>
      <c r="L33" s="45"/>
      <c r="M33" s="45">
        <v>17.45</v>
      </c>
      <c r="N33" s="45"/>
      <c r="O33" s="45"/>
      <c r="P33" s="45"/>
      <c r="Q33" s="45"/>
      <c r="R33" s="45"/>
      <c r="S33" s="45"/>
      <c r="T33" s="45"/>
      <c r="U33" s="45"/>
    </row>
    <row r="34" ht="18.75" customHeight="1" spans="1:21">
      <c r="A34" s="25" t="s">
        <v>71</v>
      </c>
      <c r="B34" s="25" t="s">
        <v>286</v>
      </c>
      <c r="C34" s="25" t="s">
        <v>287</v>
      </c>
      <c r="D34" s="25" t="s">
        <v>128</v>
      </c>
      <c r="E34" s="25" t="s">
        <v>170</v>
      </c>
      <c r="F34" s="25" t="s">
        <v>303</v>
      </c>
      <c r="G34" s="25" t="s">
        <v>304</v>
      </c>
      <c r="H34" s="45">
        <v>2</v>
      </c>
      <c r="I34" s="45">
        <v>2</v>
      </c>
      <c r="J34" s="45"/>
      <c r="K34" s="45"/>
      <c r="L34" s="45"/>
      <c r="M34" s="45">
        <v>2</v>
      </c>
      <c r="N34" s="45"/>
      <c r="O34" s="45"/>
      <c r="P34" s="45"/>
      <c r="Q34" s="45"/>
      <c r="R34" s="45"/>
      <c r="S34" s="45"/>
      <c r="T34" s="45"/>
      <c r="U34" s="45"/>
    </row>
    <row r="35" ht="18.75" customHeight="1" spans="1:21">
      <c r="A35" s="25" t="s">
        <v>71</v>
      </c>
      <c r="B35" s="25" t="s">
        <v>286</v>
      </c>
      <c r="C35" s="25" t="s">
        <v>287</v>
      </c>
      <c r="D35" s="25" t="s">
        <v>128</v>
      </c>
      <c r="E35" s="25" t="s">
        <v>170</v>
      </c>
      <c r="F35" s="25" t="s">
        <v>305</v>
      </c>
      <c r="G35" s="25" t="s">
        <v>306</v>
      </c>
      <c r="H35" s="45">
        <v>2</v>
      </c>
      <c r="I35" s="45">
        <v>2</v>
      </c>
      <c r="J35" s="45"/>
      <c r="K35" s="45"/>
      <c r="L35" s="45"/>
      <c r="M35" s="45">
        <v>2</v>
      </c>
      <c r="N35" s="45"/>
      <c r="O35" s="45"/>
      <c r="P35" s="45"/>
      <c r="Q35" s="45"/>
      <c r="R35" s="45"/>
      <c r="S35" s="45"/>
      <c r="T35" s="45"/>
      <c r="U35" s="45"/>
    </row>
    <row r="36" ht="18.75" customHeight="1" spans="1:21">
      <c r="A36" s="25" t="s">
        <v>71</v>
      </c>
      <c r="B36" s="25" t="s">
        <v>286</v>
      </c>
      <c r="C36" s="25" t="s">
        <v>287</v>
      </c>
      <c r="D36" s="25" t="s">
        <v>128</v>
      </c>
      <c r="E36" s="25" t="s">
        <v>170</v>
      </c>
      <c r="F36" s="25" t="s">
        <v>307</v>
      </c>
      <c r="G36" s="25" t="s">
        <v>308</v>
      </c>
      <c r="H36" s="45">
        <v>2</v>
      </c>
      <c r="I36" s="45">
        <v>2</v>
      </c>
      <c r="J36" s="45"/>
      <c r="K36" s="45"/>
      <c r="L36" s="45"/>
      <c r="M36" s="45">
        <v>2</v>
      </c>
      <c r="N36" s="45"/>
      <c r="O36" s="45"/>
      <c r="P36" s="45"/>
      <c r="Q36" s="45"/>
      <c r="R36" s="45"/>
      <c r="S36" s="45"/>
      <c r="T36" s="45"/>
      <c r="U36" s="45"/>
    </row>
    <row r="37" ht="18.75" customHeight="1" spans="1:21">
      <c r="A37" s="25" t="s">
        <v>71</v>
      </c>
      <c r="B37" s="25" t="s">
        <v>309</v>
      </c>
      <c r="C37" s="25" t="s">
        <v>310</v>
      </c>
      <c r="D37" s="25" t="s">
        <v>128</v>
      </c>
      <c r="E37" s="25" t="s">
        <v>170</v>
      </c>
      <c r="F37" s="25" t="s">
        <v>311</v>
      </c>
      <c r="G37" s="25" t="s">
        <v>312</v>
      </c>
      <c r="H37" s="45">
        <v>3.666</v>
      </c>
      <c r="I37" s="45">
        <v>3.666</v>
      </c>
      <c r="J37" s="45"/>
      <c r="K37" s="45"/>
      <c r="L37" s="45"/>
      <c r="M37" s="45">
        <v>3.666</v>
      </c>
      <c r="N37" s="45"/>
      <c r="O37" s="45"/>
      <c r="P37" s="45"/>
      <c r="Q37" s="45"/>
      <c r="R37" s="45"/>
      <c r="S37" s="45"/>
      <c r="T37" s="45"/>
      <c r="U37" s="45"/>
    </row>
    <row r="38" ht="18.75" customHeight="1" spans="1:21">
      <c r="A38" s="25" t="s">
        <v>71</v>
      </c>
      <c r="B38" s="25" t="s">
        <v>313</v>
      </c>
      <c r="C38" s="25" t="s">
        <v>314</v>
      </c>
      <c r="D38" s="25" t="s">
        <v>128</v>
      </c>
      <c r="E38" s="25" t="s">
        <v>170</v>
      </c>
      <c r="F38" s="25" t="s">
        <v>311</v>
      </c>
      <c r="G38" s="25" t="s">
        <v>312</v>
      </c>
      <c r="H38" s="45">
        <v>36.66</v>
      </c>
      <c r="I38" s="45">
        <v>36.66</v>
      </c>
      <c r="J38" s="45"/>
      <c r="K38" s="45"/>
      <c r="L38" s="45"/>
      <c r="M38" s="45">
        <v>36.66</v>
      </c>
      <c r="N38" s="45"/>
      <c r="O38" s="45"/>
      <c r="P38" s="45"/>
      <c r="Q38" s="45"/>
      <c r="R38" s="45"/>
      <c r="S38" s="45"/>
      <c r="T38" s="45"/>
      <c r="U38" s="45"/>
    </row>
    <row r="39" ht="18.75" customHeight="1" spans="1:21">
      <c r="A39" s="25" t="s">
        <v>71</v>
      </c>
      <c r="B39" s="25" t="s">
        <v>315</v>
      </c>
      <c r="C39" s="25" t="s">
        <v>316</v>
      </c>
      <c r="D39" s="25" t="s">
        <v>110</v>
      </c>
      <c r="E39" s="25" t="s">
        <v>227</v>
      </c>
      <c r="F39" s="25" t="s">
        <v>317</v>
      </c>
      <c r="G39" s="25" t="s">
        <v>318</v>
      </c>
      <c r="H39" s="45">
        <v>0.9</v>
      </c>
      <c r="I39" s="45">
        <v>0.9</v>
      </c>
      <c r="J39" s="45"/>
      <c r="K39" s="45"/>
      <c r="L39" s="45"/>
      <c r="M39" s="45">
        <v>0.9</v>
      </c>
      <c r="N39" s="45"/>
      <c r="O39" s="45"/>
      <c r="P39" s="45"/>
      <c r="Q39" s="45"/>
      <c r="R39" s="45"/>
      <c r="S39" s="45"/>
      <c r="T39" s="45"/>
      <c r="U39" s="45"/>
    </row>
    <row r="40" ht="18.75" customHeight="1" spans="1:21">
      <c r="A40" s="25" t="s">
        <v>71</v>
      </c>
      <c r="B40" s="25" t="s">
        <v>319</v>
      </c>
      <c r="C40" s="25" t="s">
        <v>320</v>
      </c>
      <c r="D40" s="25" t="s">
        <v>110</v>
      </c>
      <c r="E40" s="25" t="s">
        <v>227</v>
      </c>
      <c r="F40" s="25" t="s">
        <v>321</v>
      </c>
      <c r="G40" s="25" t="s">
        <v>322</v>
      </c>
      <c r="H40" s="45">
        <v>32.43342</v>
      </c>
      <c r="I40" s="45">
        <v>32.43342</v>
      </c>
      <c r="J40" s="45"/>
      <c r="K40" s="45"/>
      <c r="L40" s="45"/>
      <c r="M40" s="45">
        <v>32.43342</v>
      </c>
      <c r="N40" s="45"/>
      <c r="O40" s="45"/>
      <c r="P40" s="45"/>
      <c r="Q40" s="45"/>
      <c r="R40" s="45"/>
      <c r="S40" s="45"/>
      <c r="T40" s="45"/>
      <c r="U40" s="45"/>
    </row>
    <row r="41" ht="18.75" customHeight="1" spans="1:21">
      <c r="A41" s="132" t="s">
        <v>162</v>
      </c>
      <c r="B41" s="150"/>
      <c r="C41" s="150"/>
      <c r="D41" s="150"/>
      <c r="E41" s="150"/>
      <c r="F41" s="150"/>
      <c r="G41" s="151"/>
      <c r="H41" s="45">
        <v>864.457676</v>
      </c>
      <c r="I41" s="45">
        <v>864.457676</v>
      </c>
      <c r="J41" s="45"/>
      <c r="K41" s="45"/>
      <c r="L41" s="45"/>
      <c r="M41" s="45">
        <v>864.457676</v>
      </c>
      <c r="N41" s="45"/>
      <c r="O41" s="45"/>
      <c r="P41" s="45"/>
      <c r="Q41" s="45"/>
      <c r="R41" s="45"/>
      <c r="S41" s="45"/>
      <c r="T41" s="45"/>
      <c r="U41" s="45"/>
    </row>
    <row r="42" ht="17" customHeight="1" spans="1:21">
      <c r="A42" s="25" t="s">
        <v>73</v>
      </c>
      <c r="B42" s="25" t="s">
        <v>323</v>
      </c>
      <c r="C42" s="25" t="s">
        <v>273</v>
      </c>
      <c r="D42" s="25" t="s">
        <v>122</v>
      </c>
      <c r="E42" s="25" t="s">
        <v>169</v>
      </c>
      <c r="F42" s="25" t="s">
        <v>276</v>
      </c>
      <c r="G42" s="25" t="s">
        <v>277</v>
      </c>
      <c r="H42" s="45">
        <v>3.78</v>
      </c>
      <c r="I42" s="45">
        <v>3.78</v>
      </c>
      <c r="J42" s="45"/>
      <c r="K42" s="45"/>
      <c r="L42" s="45"/>
      <c r="M42" s="45">
        <v>3.78</v>
      </c>
      <c r="N42" s="45"/>
      <c r="O42" s="45"/>
      <c r="P42" s="45"/>
      <c r="Q42" s="45"/>
      <c r="R42" s="45"/>
      <c r="S42" s="45"/>
      <c r="T42" s="45"/>
      <c r="U42" s="45"/>
    </row>
    <row r="43" ht="17" customHeight="1" spans="1:21">
      <c r="A43" s="25" t="s">
        <v>73</v>
      </c>
      <c r="B43" s="25" t="s">
        <v>323</v>
      </c>
      <c r="C43" s="25" t="s">
        <v>273</v>
      </c>
      <c r="D43" s="25" t="s">
        <v>120</v>
      </c>
      <c r="E43" s="25" t="s">
        <v>168</v>
      </c>
      <c r="F43" s="25" t="s">
        <v>278</v>
      </c>
      <c r="G43" s="25" t="s">
        <v>279</v>
      </c>
      <c r="H43" s="45">
        <v>0.59</v>
      </c>
      <c r="I43" s="45">
        <v>0.59</v>
      </c>
      <c r="J43" s="45"/>
      <c r="K43" s="45"/>
      <c r="L43" s="45"/>
      <c r="M43" s="45">
        <v>0.59</v>
      </c>
      <c r="N43" s="45"/>
      <c r="O43" s="45"/>
      <c r="P43" s="45"/>
      <c r="Q43" s="45"/>
      <c r="R43" s="45"/>
      <c r="S43" s="45"/>
      <c r="T43" s="45"/>
      <c r="U43" s="45"/>
    </row>
    <row r="44" ht="17" customHeight="1" spans="1:21">
      <c r="A44" s="25" t="s">
        <v>73</v>
      </c>
      <c r="B44" s="25" t="s">
        <v>324</v>
      </c>
      <c r="C44" s="25" t="s">
        <v>316</v>
      </c>
      <c r="D44" s="25" t="s">
        <v>164</v>
      </c>
      <c r="E44" s="25" t="s">
        <v>325</v>
      </c>
      <c r="F44" s="25" t="s">
        <v>317</v>
      </c>
      <c r="G44" s="25" t="s">
        <v>318</v>
      </c>
      <c r="H44" s="45">
        <v>0.18</v>
      </c>
      <c r="I44" s="45">
        <v>0.18</v>
      </c>
      <c r="J44" s="45"/>
      <c r="K44" s="45"/>
      <c r="L44" s="45"/>
      <c r="M44" s="45">
        <v>0.18</v>
      </c>
      <c r="N44" s="45"/>
      <c r="O44" s="45"/>
      <c r="P44" s="45"/>
      <c r="Q44" s="45"/>
      <c r="R44" s="45"/>
      <c r="S44" s="45"/>
      <c r="T44" s="45"/>
      <c r="U44" s="45"/>
    </row>
    <row r="45" ht="17" customHeight="1" spans="1:21">
      <c r="A45" s="25" t="s">
        <v>73</v>
      </c>
      <c r="B45" s="25" t="s">
        <v>324</v>
      </c>
      <c r="C45" s="25" t="s">
        <v>316</v>
      </c>
      <c r="D45" s="25" t="s">
        <v>164</v>
      </c>
      <c r="E45" s="25" t="s">
        <v>325</v>
      </c>
      <c r="F45" s="25" t="s">
        <v>317</v>
      </c>
      <c r="G45" s="25" t="s">
        <v>318</v>
      </c>
      <c r="H45" s="45">
        <v>1.02</v>
      </c>
      <c r="I45" s="45">
        <v>1.02</v>
      </c>
      <c r="J45" s="45"/>
      <c r="K45" s="45"/>
      <c r="L45" s="45"/>
      <c r="M45" s="45">
        <v>1.02</v>
      </c>
      <c r="N45" s="45"/>
      <c r="O45" s="45"/>
      <c r="P45" s="45"/>
      <c r="Q45" s="45"/>
      <c r="R45" s="45"/>
      <c r="S45" s="45"/>
      <c r="T45" s="45"/>
      <c r="U45" s="45"/>
    </row>
    <row r="46" ht="17" customHeight="1" spans="1:21">
      <c r="A46" s="25" t="s">
        <v>73</v>
      </c>
      <c r="B46" s="25" t="s">
        <v>324</v>
      </c>
      <c r="C46" s="25" t="s">
        <v>316</v>
      </c>
      <c r="D46" s="25" t="s">
        <v>164</v>
      </c>
      <c r="E46" s="25" t="s">
        <v>325</v>
      </c>
      <c r="F46" s="25" t="s">
        <v>317</v>
      </c>
      <c r="G46" s="25" t="s">
        <v>318</v>
      </c>
      <c r="H46" s="45">
        <v>0.1</v>
      </c>
      <c r="I46" s="45">
        <v>0.1</v>
      </c>
      <c r="J46" s="45"/>
      <c r="K46" s="45"/>
      <c r="L46" s="45"/>
      <c r="M46" s="45">
        <v>0.1</v>
      </c>
      <c r="N46" s="45"/>
      <c r="O46" s="45"/>
      <c r="P46" s="45"/>
      <c r="Q46" s="45"/>
      <c r="R46" s="45"/>
      <c r="S46" s="45"/>
      <c r="T46" s="45"/>
      <c r="U46" s="45"/>
    </row>
    <row r="47" ht="17" customHeight="1" spans="1:21">
      <c r="A47" s="25" t="s">
        <v>73</v>
      </c>
      <c r="B47" s="25" t="s">
        <v>326</v>
      </c>
      <c r="C47" s="25" t="s">
        <v>320</v>
      </c>
      <c r="D47" s="25" t="s">
        <v>164</v>
      </c>
      <c r="E47" s="25" t="s">
        <v>325</v>
      </c>
      <c r="F47" s="25" t="s">
        <v>327</v>
      </c>
      <c r="G47" s="25" t="s">
        <v>328</v>
      </c>
      <c r="H47" s="45">
        <v>19.64</v>
      </c>
      <c r="I47" s="45">
        <v>19.64</v>
      </c>
      <c r="J47" s="45"/>
      <c r="K47" s="45"/>
      <c r="L47" s="45"/>
      <c r="M47" s="45">
        <v>19.64</v>
      </c>
      <c r="N47" s="45"/>
      <c r="O47" s="45"/>
      <c r="P47" s="45"/>
      <c r="Q47" s="45"/>
      <c r="R47" s="45"/>
      <c r="S47" s="45"/>
      <c r="T47" s="45"/>
      <c r="U47" s="45"/>
    </row>
    <row r="48" ht="17" customHeight="1" spans="1:21">
      <c r="A48" s="25" t="s">
        <v>73</v>
      </c>
      <c r="B48" s="25" t="s">
        <v>326</v>
      </c>
      <c r="C48" s="25" t="s">
        <v>320</v>
      </c>
      <c r="D48" s="25" t="s">
        <v>164</v>
      </c>
      <c r="E48" s="25" t="s">
        <v>325</v>
      </c>
      <c r="F48" s="25" t="s">
        <v>321</v>
      </c>
      <c r="G48" s="25" t="s">
        <v>322</v>
      </c>
      <c r="H48" s="45">
        <v>36.99</v>
      </c>
      <c r="I48" s="45">
        <v>36.99</v>
      </c>
      <c r="J48" s="45"/>
      <c r="K48" s="45"/>
      <c r="L48" s="45"/>
      <c r="M48" s="45">
        <v>36.99</v>
      </c>
      <c r="N48" s="45"/>
      <c r="O48" s="45"/>
      <c r="P48" s="45"/>
      <c r="Q48" s="45"/>
      <c r="R48" s="45"/>
      <c r="S48" s="45"/>
      <c r="T48" s="45"/>
      <c r="U48" s="45"/>
    </row>
    <row r="49" ht="17" customHeight="1" spans="1:21">
      <c r="A49" s="132" t="s">
        <v>162</v>
      </c>
      <c r="B49" s="150"/>
      <c r="C49" s="150"/>
      <c r="D49" s="150"/>
      <c r="E49" s="150"/>
      <c r="F49" s="150"/>
      <c r="G49" s="151"/>
      <c r="H49" s="45">
        <v>62.3</v>
      </c>
      <c r="I49" s="45">
        <v>62.3</v>
      </c>
      <c r="J49" s="45"/>
      <c r="K49" s="45"/>
      <c r="L49" s="45"/>
      <c r="M49" s="45">
        <v>62.3</v>
      </c>
      <c r="N49" s="45"/>
      <c r="O49" s="45"/>
      <c r="P49" s="45"/>
      <c r="Q49" s="45"/>
      <c r="R49" s="45"/>
      <c r="S49" s="45"/>
      <c r="T49" s="45"/>
      <c r="U49" s="45"/>
    </row>
    <row r="50" ht="18.75" customHeight="1" spans="1:21">
      <c r="A50" s="25" t="s">
        <v>75</v>
      </c>
      <c r="B50" s="25" t="s">
        <v>329</v>
      </c>
      <c r="C50" s="25" t="s">
        <v>254</v>
      </c>
      <c r="D50" s="25" t="s">
        <v>128</v>
      </c>
      <c r="E50" s="25" t="s">
        <v>170</v>
      </c>
      <c r="F50" s="25" t="s">
        <v>255</v>
      </c>
      <c r="G50" s="25" t="s">
        <v>256</v>
      </c>
      <c r="H50" s="45">
        <v>89.1768</v>
      </c>
      <c r="I50" s="45">
        <v>89.1768</v>
      </c>
      <c r="J50" s="45"/>
      <c r="K50" s="45"/>
      <c r="L50" s="45"/>
      <c r="M50" s="45">
        <v>89.1768</v>
      </c>
      <c r="N50" s="45"/>
      <c r="O50" s="45"/>
      <c r="P50" s="45"/>
      <c r="Q50" s="45"/>
      <c r="R50" s="45"/>
      <c r="S50" s="45"/>
      <c r="T50" s="45"/>
      <c r="U50" s="45"/>
    </row>
    <row r="51" ht="18.75" customHeight="1" spans="1:21">
      <c r="A51" s="25" t="s">
        <v>75</v>
      </c>
      <c r="B51" s="25" t="s">
        <v>330</v>
      </c>
      <c r="C51" s="25" t="s">
        <v>258</v>
      </c>
      <c r="D51" s="25" t="s">
        <v>128</v>
      </c>
      <c r="E51" s="25" t="s">
        <v>170</v>
      </c>
      <c r="F51" s="25" t="s">
        <v>255</v>
      </c>
      <c r="G51" s="25" t="s">
        <v>256</v>
      </c>
      <c r="H51" s="45">
        <v>50.9112</v>
      </c>
      <c r="I51" s="45">
        <v>50.9112</v>
      </c>
      <c r="J51" s="45"/>
      <c r="K51" s="45"/>
      <c r="L51" s="45"/>
      <c r="M51" s="45">
        <v>50.9112</v>
      </c>
      <c r="N51" s="45"/>
      <c r="O51" s="45"/>
      <c r="P51" s="45"/>
      <c r="Q51" s="45"/>
      <c r="R51" s="45"/>
      <c r="S51" s="45"/>
      <c r="T51" s="45"/>
      <c r="U51" s="45"/>
    </row>
    <row r="52" ht="18.75" customHeight="1" spans="1:21">
      <c r="A52" s="25" t="s">
        <v>75</v>
      </c>
      <c r="B52" s="25" t="s">
        <v>329</v>
      </c>
      <c r="C52" s="25" t="s">
        <v>254</v>
      </c>
      <c r="D52" s="25" t="s">
        <v>128</v>
      </c>
      <c r="E52" s="25" t="s">
        <v>170</v>
      </c>
      <c r="F52" s="25" t="s">
        <v>259</v>
      </c>
      <c r="G52" s="25" t="s">
        <v>260</v>
      </c>
      <c r="H52" s="45">
        <v>117.9576</v>
      </c>
      <c r="I52" s="45">
        <v>117.9576</v>
      </c>
      <c r="J52" s="45"/>
      <c r="K52" s="45"/>
      <c r="L52" s="45"/>
      <c r="M52" s="45">
        <v>117.9576</v>
      </c>
      <c r="N52" s="45"/>
      <c r="O52" s="45"/>
      <c r="P52" s="45"/>
      <c r="Q52" s="45"/>
      <c r="R52" s="45"/>
      <c r="S52" s="45"/>
      <c r="T52" s="45"/>
      <c r="U52" s="45"/>
    </row>
    <row r="53" ht="18.75" customHeight="1" spans="1:21">
      <c r="A53" s="25" t="s">
        <v>75</v>
      </c>
      <c r="B53" s="25" t="s">
        <v>330</v>
      </c>
      <c r="C53" s="25" t="s">
        <v>258</v>
      </c>
      <c r="D53" s="25" t="s">
        <v>128</v>
      </c>
      <c r="E53" s="25" t="s">
        <v>170</v>
      </c>
      <c r="F53" s="25" t="s">
        <v>259</v>
      </c>
      <c r="G53" s="25" t="s">
        <v>260</v>
      </c>
      <c r="H53" s="45">
        <v>30.9912</v>
      </c>
      <c r="I53" s="45">
        <v>30.9912</v>
      </c>
      <c r="J53" s="45"/>
      <c r="K53" s="45"/>
      <c r="L53" s="45"/>
      <c r="M53" s="45">
        <v>30.9912</v>
      </c>
      <c r="N53" s="45"/>
      <c r="O53" s="45"/>
      <c r="P53" s="45"/>
      <c r="Q53" s="45"/>
      <c r="R53" s="45"/>
      <c r="S53" s="45"/>
      <c r="T53" s="45"/>
      <c r="U53" s="45"/>
    </row>
    <row r="54" ht="18.75" customHeight="1" spans="1:21">
      <c r="A54" s="25" t="s">
        <v>75</v>
      </c>
      <c r="B54" s="25" t="s">
        <v>329</v>
      </c>
      <c r="C54" s="25" t="s">
        <v>254</v>
      </c>
      <c r="D54" s="25" t="s">
        <v>128</v>
      </c>
      <c r="E54" s="25" t="s">
        <v>170</v>
      </c>
      <c r="F54" s="25" t="s">
        <v>261</v>
      </c>
      <c r="G54" s="25" t="s">
        <v>262</v>
      </c>
      <c r="H54" s="45">
        <v>7.4314</v>
      </c>
      <c r="I54" s="45">
        <v>7.4314</v>
      </c>
      <c r="J54" s="45"/>
      <c r="K54" s="45"/>
      <c r="L54" s="45"/>
      <c r="M54" s="45">
        <v>7.4314</v>
      </c>
      <c r="N54" s="45"/>
      <c r="O54" s="45"/>
      <c r="P54" s="45"/>
      <c r="Q54" s="45"/>
      <c r="R54" s="45"/>
      <c r="S54" s="45"/>
      <c r="T54" s="45"/>
      <c r="U54" s="45"/>
    </row>
    <row r="55" ht="18.75" customHeight="1" spans="1:21">
      <c r="A55" s="25" t="s">
        <v>75</v>
      </c>
      <c r="B55" s="25" t="s">
        <v>330</v>
      </c>
      <c r="C55" s="25" t="s">
        <v>258</v>
      </c>
      <c r="D55" s="25" t="s">
        <v>128</v>
      </c>
      <c r="E55" s="25" t="s">
        <v>170</v>
      </c>
      <c r="F55" s="25" t="s">
        <v>261</v>
      </c>
      <c r="G55" s="25" t="s">
        <v>262</v>
      </c>
      <c r="H55" s="45">
        <v>4.2426</v>
      </c>
      <c r="I55" s="45">
        <v>4.2426</v>
      </c>
      <c r="J55" s="45"/>
      <c r="K55" s="45"/>
      <c r="L55" s="45"/>
      <c r="M55" s="45">
        <v>4.2426</v>
      </c>
      <c r="N55" s="45"/>
      <c r="O55" s="45"/>
      <c r="P55" s="45"/>
      <c r="Q55" s="45"/>
      <c r="R55" s="45"/>
      <c r="S55" s="45"/>
      <c r="T55" s="45"/>
      <c r="U55" s="45"/>
    </row>
    <row r="56" ht="18.75" customHeight="1" spans="1:21">
      <c r="A56" s="25" t="s">
        <v>75</v>
      </c>
      <c r="B56" s="25" t="s">
        <v>331</v>
      </c>
      <c r="C56" s="25" t="s">
        <v>264</v>
      </c>
      <c r="D56" s="25" t="s">
        <v>128</v>
      </c>
      <c r="E56" s="25" t="s">
        <v>170</v>
      </c>
      <c r="F56" s="25" t="s">
        <v>261</v>
      </c>
      <c r="G56" s="25" t="s">
        <v>262</v>
      </c>
      <c r="H56" s="45">
        <v>52.8</v>
      </c>
      <c r="I56" s="45">
        <v>52.8</v>
      </c>
      <c r="J56" s="45"/>
      <c r="K56" s="45"/>
      <c r="L56" s="45"/>
      <c r="M56" s="45">
        <v>52.8</v>
      </c>
      <c r="N56" s="45"/>
      <c r="O56" s="45"/>
      <c r="P56" s="45"/>
      <c r="Q56" s="45"/>
      <c r="R56" s="45"/>
      <c r="S56" s="45"/>
      <c r="T56" s="45"/>
      <c r="U56" s="45"/>
    </row>
    <row r="57" ht="18.75" customHeight="1" spans="1:21">
      <c r="A57" s="25" t="s">
        <v>75</v>
      </c>
      <c r="B57" s="25" t="s">
        <v>332</v>
      </c>
      <c r="C57" s="25" t="s">
        <v>266</v>
      </c>
      <c r="D57" s="25" t="s">
        <v>128</v>
      </c>
      <c r="E57" s="25" t="s">
        <v>170</v>
      </c>
      <c r="F57" s="25" t="s">
        <v>261</v>
      </c>
      <c r="G57" s="25" t="s">
        <v>262</v>
      </c>
      <c r="H57" s="45">
        <v>21.6</v>
      </c>
      <c r="I57" s="45">
        <v>21.6</v>
      </c>
      <c r="J57" s="45"/>
      <c r="K57" s="45"/>
      <c r="L57" s="45"/>
      <c r="M57" s="45">
        <v>21.6</v>
      </c>
      <c r="N57" s="45"/>
      <c r="O57" s="45"/>
      <c r="P57" s="45"/>
      <c r="Q57" s="45"/>
      <c r="R57" s="45"/>
      <c r="S57" s="45"/>
      <c r="T57" s="45"/>
      <c r="U57" s="45"/>
    </row>
    <row r="58" ht="18.75" customHeight="1" spans="1:21">
      <c r="A58" s="25" t="s">
        <v>75</v>
      </c>
      <c r="B58" s="25" t="s">
        <v>330</v>
      </c>
      <c r="C58" s="25" t="s">
        <v>258</v>
      </c>
      <c r="D58" s="25" t="s">
        <v>128</v>
      </c>
      <c r="E58" s="25" t="s">
        <v>170</v>
      </c>
      <c r="F58" s="25" t="s">
        <v>267</v>
      </c>
      <c r="G58" s="25" t="s">
        <v>268</v>
      </c>
      <c r="H58" s="45">
        <v>26.0736</v>
      </c>
      <c r="I58" s="45">
        <v>26.0736</v>
      </c>
      <c r="J58" s="45"/>
      <c r="K58" s="45"/>
      <c r="L58" s="45"/>
      <c r="M58" s="45">
        <v>26.0736</v>
      </c>
      <c r="N58" s="45"/>
      <c r="O58" s="45"/>
      <c r="P58" s="45"/>
      <c r="Q58" s="45"/>
      <c r="R58" s="45"/>
      <c r="S58" s="45"/>
      <c r="T58" s="45"/>
      <c r="U58" s="45"/>
    </row>
    <row r="59" ht="26" customHeight="1" spans="1:21">
      <c r="A59" s="25" t="s">
        <v>75</v>
      </c>
      <c r="B59" s="25" t="s">
        <v>333</v>
      </c>
      <c r="C59" s="25" t="s">
        <v>270</v>
      </c>
      <c r="D59" s="25" t="s">
        <v>112</v>
      </c>
      <c r="E59" s="25" t="s">
        <v>166</v>
      </c>
      <c r="F59" s="25" t="s">
        <v>271</v>
      </c>
      <c r="G59" s="25" t="s">
        <v>270</v>
      </c>
      <c r="H59" s="45">
        <v>47.279103</v>
      </c>
      <c r="I59" s="45">
        <v>47.279103</v>
      </c>
      <c r="J59" s="45"/>
      <c r="K59" s="45"/>
      <c r="L59" s="45"/>
      <c r="M59" s="45">
        <v>47.279103</v>
      </c>
      <c r="N59" s="45"/>
      <c r="O59" s="45"/>
      <c r="P59" s="45"/>
      <c r="Q59" s="45"/>
      <c r="R59" s="45"/>
      <c r="S59" s="45"/>
      <c r="T59" s="45"/>
      <c r="U59" s="45"/>
    </row>
    <row r="60" ht="18.75" customHeight="1" spans="1:21">
      <c r="A60" s="25" t="s">
        <v>75</v>
      </c>
      <c r="B60" s="25" t="s">
        <v>334</v>
      </c>
      <c r="C60" s="25" t="s">
        <v>273</v>
      </c>
      <c r="D60" s="25" t="s">
        <v>118</v>
      </c>
      <c r="E60" s="25" t="s">
        <v>167</v>
      </c>
      <c r="F60" s="25" t="s">
        <v>274</v>
      </c>
      <c r="G60" s="25" t="s">
        <v>275</v>
      </c>
      <c r="H60" s="45">
        <v>17.078022</v>
      </c>
      <c r="I60" s="45">
        <v>17.078022</v>
      </c>
      <c r="J60" s="45"/>
      <c r="K60" s="45"/>
      <c r="L60" s="45"/>
      <c r="M60" s="45">
        <v>17.078022</v>
      </c>
      <c r="N60" s="45"/>
      <c r="O60" s="45"/>
      <c r="P60" s="45"/>
      <c r="Q60" s="45"/>
      <c r="R60" s="45"/>
      <c r="S60" s="45"/>
      <c r="T60" s="45"/>
      <c r="U60" s="45"/>
    </row>
    <row r="61" ht="18.75" customHeight="1" spans="1:21">
      <c r="A61" s="25" t="s">
        <v>75</v>
      </c>
      <c r="B61" s="25" t="s">
        <v>334</v>
      </c>
      <c r="C61" s="25" t="s">
        <v>273</v>
      </c>
      <c r="D61" s="25" t="s">
        <v>120</v>
      </c>
      <c r="E61" s="25" t="s">
        <v>168</v>
      </c>
      <c r="F61" s="25" t="s">
        <v>274</v>
      </c>
      <c r="G61" s="25" t="s">
        <v>275</v>
      </c>
      <c r="H61" s="45">
        <v>9.516474</v>
      </c>
      <c r="I61" s="45">
        <v>9.516474</v>
      </c>
      <c r="J61" s="45"/>
      <c r="K61" s="45"/>
      <c r="L61" s="45"/>
      <c r="M61" s="45">
        <v>9.516474</v>
      </c>
      <c r="N61" s="45"/>
      <c r="O61" s="45"/>
      <c r="P61" s="45"/>
      <c r="Q61" s="45"/>
      <c r="R61" s="45"/>
      <c r="S61" s="45"/>
      <c r="T61" s="45"/>
      <c r="U61" s="45"/>
    </row>
    <row r="62" ht="18.75" customHeight="1" spans="1:21">
      <c r="A62" s="25" t="s">
        <v>75</v>
      </c>
      <c r="B62" s="25" t="s">
        <v>334</v>
      </c>
      <c r="C62" s="25" t="s">
        <v>273</v>
      </c>
      <c r="D62" s="25" t="s">
        <v>122</v>
      </c>
      <c r="E62" s="25" t="s">
        <v>169</v>
      </c>
      <c r="F62" s="25" t="s">
        <v>276</v>
      </c>
      <c r="G62" s="25" t="s">
        <v>277</v>
      </c>
      <c r="H62" s="45">
        <v>13.193873</v>
      </c>
      <c r="I62" s="45">
        <v>13.193873</v>
      </c>
      <c r="J62" s="45"/>
      <c r="K62" s="45"/>
      <c r="L62" s="45"/>
      <c r="M62" s="45">
        <v>13.193873</v>
      </c>
      <c r="N62" s="45"/>
      <c r="O62" s="45"/>
      <c r="P62" s="45"/>
      <c r="Q62" s="45"/>
      <c r="R62" s="45"/>
      <c r="S62" s="45"/>
      <c r="T62" s="45"/>
      <c r="U62" s="45"/>
    </row>
    <row r="63" ht="18.75" customHeight="1" spans="1:21">
      <c r="A63" s="25" t="s">
        <v>75</v>
      </c>
      <c r="B63" s="25" t="s">
        <v>334</v>
      </c>
      <c r="C63" s="25" t="s">
        <v>273</v>
      </c>
      <c r="D63" s="25" t="s">
        <v>118</v>
      </c>
      <c r="E63" s="25" t="s">
        <v>167</v>
      </c>
      <c r="F63" s="25" t="s">
        <v>278</v>
      </c>
      <c r="G63" s="25" t="s">
        <v>279</v>
      </c>
      <c r="H63" s="45">
        <v>0.8625</v>
      </c>
      <c r="I63" s="45">
        <v>0.8625</v>
      </c>
      <c r="J63" s="45"/>
      <c r="K63" s="45"/>
      <c r="L63" s="45"/>
      <c r="M63" s="45">
        <v>0.8625</v>
      </c>
      <c r="N63" s="45"/>
      <c r="O63" s="45"/>
      <c r="P63" s="45"/>
      <c r="Q63" s="45"/>
      <c r="R63" s="45"/>
      <c r="S63" s="45"/>
      <c r="T63" s="45"/>
      <c r="U63" s="45"/>
    </row>
    <row r="64" ht="18.75" customHeight="1" spans="1:21">
      <c r="A64" s="25" t="s">
        <v>75</v>
      </c>
      <c r="B64" s="25" t="s">
        <v>334</v>
      </c>
      <c r="C64" s="25" t="s">
        <v>273</v>
      </c>
      <c r="D64" s="25" t="s">
        <v>120</v>
      </c>
      <c r="E64" s="25" t="s">
        <v>168</v>
      </c>
      <c r="F64" s="25" t="s">
        <v>278</v>
      </c>
      <c r="G64" s="25" t="s">
        <v>279</v>
      </c>
      <c r="H64" s="45">
        <v>0.5175</v>
      </c>
      <c r="I64" s="45">
        <v>0.5175</v>
      </c>
      <c r="J64" s="45"/>
      <c r="K64" s="45"/>
      <c r="L64" s="45"/>
      <c r="M64" s="45">
        <v>0.5175</v>
      </c>
      <c r="N64" s="45"/>
      <c r="O64" s="45"/>
      <c r="P64" s="45"/>
      <c r="Q64" s="45"/>
      <c r="R64" s="45"/>
      <c r="S64" s="45"/>
      <c r="T64" s="45"/>
      <c r="U64" s="45"/>
    </row>
    <row r="65" ht="18.75" customHeight="1" spans="1:21">
      <c r="A65" s="25" t="s">
        <v>75</v>
      </c>
      <c r="B65" s="25" t="s">
        <v>335</v>
      </c>
      <c r="C65" s="25" t="s">
        <v>171</v>
      </c>
      <c r="D65" s="25" t="s">
        <v>160</v>
      </c>
      <c r="E65" s="25" t="s">
        <v>171</v>
      </c>
      <c r="F65" s="25" t="s">
        <v>281</v>
      </c>
      <c r="G65" s="25" t="s">
        <v>171</v>
      </c>
      <c r="H65" s="45">
        <v>35.459328</v>
      </c>
      <c r="I65" s="45">
        <v>35.459328</v>
      </c>
      <c r="J65" s="45"/>
      <c r="K65" s="45"/>
      <c r="L65" s="45"/>
      <c r="M65" s="45">
        <v>35.459328</v>
      </c>
      <c r="N65" s="45"/>
      <c r="O65" s="45"/>
      <c r="P65" s="45"/>
      <c r="Q65" s="45"/>
      <c r="R65" s="45"/>
      <c r="S65" s="45"/>
      <c r="T65" s="45"/>
      <c r="U65" s="45"/>
    </row>
    <row r="66" ht="18.75" customHeight="1" spans="1:21">
      <c r="A66" s="25" t="s">
        <v>75</v>
      </c>
      <c r="B66" s="25" t="s">
        <v>336</v>
      </c>
      <c r="C66" s="25" t="s">
        <v>283</v>
      </c>
      <c r="D66" s="25" t="s">
        <v>128</v>
      </c>
      <c r="E66" s="25" t="s">
        <v>170</v>
      </c>
      <c r="F66" s="25" t="s">
        <v>284</v>
      </c>
      <c r="G66" s="25" t="s">
        <v>285</v>
      </c>
      <c r="H66" s="45">
        <v>5</v>
      </c>
      <c r="I66" s="45">
        <v>5</v>
      </c>
      <c r="J66" s="45"/>
      <c r="K66" s="45"/>
      <c r="L66" s="45"/>
      <c r="M66" s="45">
        <v>5</v>
      </c>
      <c r="N66" s="45"/>
      <c r="O66" s="45"/>
      <c r="P66" s="45"/>
      <c r="Q66" s="45"/>
      <c r="R66" s="45"/>
      <c r="S66" s="45"/>
      <c r="T66" s="45"/>
      <c r="U66" s="45"/>
    </row>
    <row r="67" ht="18.75" customHeight="1" spans="1:21">
      <c r="A67" s="25" t="s">
        <v>75</v>
      </c>
      <c r="B67" s="25" t="s">
        <v>337</v>
      </c>
      <c r="C67" s="25" t="s">
        <v>287</v>
      </c>
      <c r="D67" s="25" t="s">
        <v>128</v>
      </c>
      <c r="E67" s="25" t="s">
        <v>170</v>
      </c>
      <c r="F67" s="25" t="s">
        <v>301</v>
      </c>
      <c r="G67" s="25" t="s">
        <v>302</v>
      </c>
      <c r="H67" s="45">
        <v>11.97</v>
      </c>
      <c r="I67" s="45">
        <v>11.97</v>
      </c>
      <c r="J67" s="45"/>
      <c r="K67" s="45"/>
      <c r="L67" s="45"/>
      <c r="M67" s="45">
        <v>11.97</v>
      </c>
      <c r="N67" s="45"/>
      <c r="O67" s="45"/>
      <c r="P67" s="45"/>
      <c r="Q67" s="45"/>
      <c r="R67" s="45"/>
      <c r="S67" s="45"/>
      <c r="T67" s="45"/>
      <c r="U67" s="45"/>
    </row>
    <row r="68" ht="18.75" customHeight="1" spans="1:21">
      <c r="A68" s="25" t="s">
        <v>75</v>
      </c>
      <c r="B68" s="25" t="s">
        <v>337</v>
      </c>
      <c r="C68" s="25" t="s">
        <v>287</v>
      </c>
      <c r="D68" s="25" t="s">
        <v>128</v>
      </c>
      <c r="E68" s="25" t="s">
        <v>170</v>
      </c>
      <c r="F68" s="25" t="s">
        <v>296</v>
      </c>
      <c r="G68" s="25" t="s">
        <v>297</v>
      </c>
      <c r="H68" s="45">
        <v>10</v>
      </c>
      <c r="I68" s="45">
        <v>10</v>
      </c>
      <c r="J68" s="45"/>
      <c r="K68" s="45"/>
      <c r="L68" s="45"/>
      <c r="M68" s="45">
        <v>10</v>
      </c>
      <c r="N68" s="45"/>
      <c r="O68" s="45"/>
      <c r="P68" s="45"/>
      <c r="Q68" s="45"/>
      <c r="R68" s="45"/>
      <c r="S68" s="45"/>
      <c r="T68" s="45"/>
      <c r="U68" s="45"/>
    </row>
    <row r="69" ht="18.75" customHeight="1" spans="1:21">
      <c r="A69" s="25" t="s">
        <v>75</v>
      </c>
      <c r="B69" s="25" t="s">
        <v>337</v>
      </c>
      <c r="C69" s="25" t="s">
        <v>287</v>
      </c>
      <c r="D69" s="25" t="s">
        <v>128</v>
      </c>
      <c r="E69" s="25" t="s">
        <v>170</v>
      </c>
      <c r="F69" s="25" t="s">
        <v>278</v>
      </c>
      <c r="G69" s="25" t="s">
        <v>279</v>
      </c>
      <c r="H69" s="45">
        <v>1.8</v>
      </c>
      <c r="I69" s="45">
        <v>1.8</v>
      </c>
      <c r="J69" s="45"/>
      <c r="K69" s="45"/>
      <c r="L69" s="45"/>
      <c r="M69" s="45">
        <v>1.8</v>
      </c>
      <c r="N69" s="45"/>
      <c r="O69" s="45"/>
      <c r="P69" s="45"/>
      <c r="Q69" s="45"/>
      <c r="R69" s="45"/>
      <c r="S69" s="45"/>
      <c r="T69" s="45"/>
      <c r="U69" s="45"/>
    </row>
    <row r="70" ht="18.75" customHeight="1" spans="1:21">
      <c r="A70" s="25" t="s">
        <v>75</v>
      </c>
      <c r="B70" s="25" t="s">
        <v>337</v>
      </c>
      <c r="C70" s="25" t="s">
        <v>287</v>
      </c>
      <c r="D70" s="25" t="s">
        <v>128</v>
      </c>
      <c r="E70" s="25" t="s">
        <v>170</v>
      </c>
      <c r="F70" s="25" t="s">
        <v>298</v>
      </c>
      <c r="G70" s="25" t="s">
        <v>233</v>
      </c>
      <c r="H70" s="45">
        <v>1</v>
      </c>
      <c r="I70" s="45">
        <v>1</v>
      </c>
      <c r="J70" s="45"/>
      <c r="K70" s="45"/>
      <c r="L70" s="45"/>
      <c r="M70" s="45">
        <v>1</v>
      </c>
      <c r="N70" s="45"/>
      <c r="O70" s="45"/>
      <c r="P70" s="45"/>
      <c r="Q70" s="45"/>
      <c r="R70" s="45"/>
      <c r="S70" s="45"/>
      <c r="T70" s="45"/>
      <c r="U70" s="45"/>
    </row>
    <row r="71" ht="18.75" customHeight="1" spans="1:21">
      <c r="A71" s="25" t="s">
        <v>75</v>
      </c>
      <c r="B71" s="25" t="s">
        <v>337</v>
      </c>
      <c r="C71" s="25" t="s">
        <v>287</v>
      </c>
      <c r="D71" s="25" t="s">
        <v>128</v>
      </c>
      <c r="E71" s="25" t="s">
        <v>170</v>
      </c>
      <c r="F71" s="25" t="s">
        <v>288</v>
      </c>
      <c r="G71" s="25" t="s">
        <v>289</v>
      </c>
      <c r="H71" s="45">
        <v>0.5</v>
      </c>
      <c r="I71" s="45">
        <v>0.5</v>
      </c>
      <c r="J71" s="45"/>
      <c r="K71" s="45"/>
      <c r="L71" s="45"/>
      <c r="M71" s="45">
        <v>0.5</v>
      </c>
      <c r="N71" s="45"/>
      <c r="O71" s="45"/>
      <c r="P71" s="45"/>
      <c r="Q71" s="45"/>
      <c r="R71" s="45"/>
      <c r="S71" s="45"/>
      <c r="T71" s="45"/>
      <c r="U71" s="45"/>
    </row>
    <row r="72" ht="18.75" customHeight="1" spans="1:21">
      <c r="A72" s="25" t="s">
        <v>75</v>
      </c>
      <c r="B72" s="25" t="s">
        <v>337</v>
      </c>
      <c r="C72" s="25" t="s">
        <v>287</v>
      </c>
      <c r="D72" s="25" t="s">
        <v>128</v>
      </c>
      <c r="E72" s="25" t="s">
        <v>170</v>
      </c>
      <c r="F72" s="25" t="s">
        <v>290</v>
      </c>
      <c r="G72" s="25" t="s">
        <v>291</v>
      </c>
      <c r="H72" s="45">
        <v>0.9</v>
      </c>
      <c r="I72" s="45">
        <v>0.9</v>
      </c>
      <c r="J72" s="45"/>
      <c r="K72" s="45"/>
      <c r="L72" s="45"/>
      <c r="M72" s="45">
        <v>0.9</v>
      </c>
      <c r="N72" s="45"/>
      <c r="O72" s="45"/>
      <c r="P72" s="45"/>
      <c r="Q72" s="45"/>
      <c r="R72" s="45"/>
      <c r="S72" s="45"/>
      <c r="T72" s="45"/>
      <c r="U72" s="45"/>
    </row>
    <row r="73" ht="18.75" customHeight="1" spans="1:21">
      <c r="A73" s="25" t="s">
        <v>75</v>
      </c>
      <c r="B73" s="25" t="s">
        <v>337</v>
      </c>
      <c r="C73" s="25" t="s">
        <v>287</v>
      </c>
      <c r="D73" s="25" t="s">
        <v>128</v>
      </c>
      <c r="E73" s="25" t="s">
        <v>170</v>
      </c>
      <c r="F73" s="25" t="s">
        <v>299</v>
      </c>
      <c r="G73" s="25" t="s">
        <v>300</v>
      </c>
      <c r="H73" s="45">
        <v>3</v>
      </c>
      <c r="I73" s="45">
        <v>3</v>
      </c>
      <c r="J73" s="45"/>
      <c r="K73" s="45"/>
      <c r="L73" s="45"/>
      <c r="M73" s="45">
        <v>3</v>
      </c>
      <c r="N73" s="45"/>
      <c r="O73" s="45"/>
      <c r="P73" s="45"/>
      <c r="Q73" s="45"/>
      <c r="R73" s="45"/>
      <c r="S73" s="45"/>
      <c r="T73" s="45"/>
      <c r="U73" s="45"/>
    </row>
    <row r="74" ht="18.75" customHeight="1" spans="1:21">
      <c r="A74" s="25" t="s">
        <v>75</v>
      </c>
      <c r="B74" s="25" t="s">
        <v>337</v>
      </c>
      <c r="C74" s="25" t="s">
        <v>287</v>
      </c>
      <c r="D74" s="25" t="s">
        <v>128</v>
      </c>
      <c r="E74" s="25" t="s">
        <v>170</v>
      </c>
      <c r="F74" s="25" t="s">
        <v>294</v>
      </c>
      <c r="G74" s="25" t="s">
        <v>295</v>
      </c>
      <c r="H74" s="45">
        <v>9.25</v>
      </c>
      <c r="I74" s="45">
        <v>9.25</v>
      </c>
      <c r="J74" s="45"/>
      <c r="K74" s="45"/>
      <c r="L74" s="45"/>
      <c r="M74" s="45">
        <v>9.25</v>
      </c>
      <c r="N74" s="45"/>
      <c r="O74" s="45"/>
      <c r="P74" s="45"/>
      <c r="Q74" s="45"/>
      <c r="R74" s="45"/>
      <c r="S74" s="45"/>
      <c r="T74" s="45"/>
      <c r="U74" s="45"/>
    </row>
    <row r="75" ht="18.75" customHeight="1" spans="1:21">
      <c r="A75" s="25" t="s">
        <v>75</v>
      </c>
      <c r="B75" s="25" t="s">
        <v>338</v>
      </c>
      <c r="C75" s="25" t="s">
        <v>310</v>
      </c>
      <c r="D75" s="25" t="s">
        <v>128</v>
      </c>
      <c r="E75" s="25" t="s">
        <v>170</v>
      </c>
      <c r="F75" s="25" t="s">
        <v>311</v>
      </c>
      <c r="G75" s="25" t="s">
        <v>312</v>
      </c>
      <c r="H75" s="45">
        <v>2.01</v>
      </c>
      <c r="I75" s="45">
        <v>2.01</v>
      </c>
      <c r="J75" s="45"/>
      <c r="K75" s="45"/>
      <c r="L75" s="45"/>
      <c r="M75" s="45">
        <v>2.01</v>
      </c>
      <c r="N75" s="45"/>
      <c r="O75" s="45"/>
      <c r="P75" s="45"/>
      <c r="Q75" s="45"/>
      <c r="R75" s="45"/>
      <c r="S75" s="45"/>
      <c r="T75" s="45"/>
      <c r="U75" s="45"/>
    </row>
    <row r="76" ht="18.75" customHeight="1" spans="1:21">
      <c r="A76" s="25" t="s">
        <v>75</v>
      </c>
      <c r="B76" s="25" t="s">
        <v>339</v>
      </c>
      <c r="C76" s="25" t="s">
        <v>314</v>
      </c>
      <c r="D76" s="25" t="s">
        <v>128</v>
      </c>
      <c r="E76" s="25" t="s">
        <v>170</v>
      </c>
      <c r="F76" s="25" t="s">
        <v>311</v>
      </c>
      <c r="G76" s="25" t="s">
        <v>312</v>
      </c>
      <c r="H76" s="45">
        <v>20.1</v>
      </c>
      <c r="I76" s="45">
        <v>20.1</v>
      </c>
      <c r="J76" s="45"/>
      <c r="K76" s="45"/>
      <c r="L76" s="45"/>
      <c r="M76" s="45">
        <v>20.1</v>
      </c>
      <c r="N76" s="45"/>
      <c r="O76" s="45"/>
      <c r="P76" s="45"/>
      <c r="Q76" s="45"/>
      <c r="R76" s="45"/>
      <c r="S76" s="45"/>
      <c r="T76" s="45"/>
      <c r="U76" s="45"/>
    </row>
    <row r="77" ht="18.75" customHeight="1" spans="1:21">
      <c r="A77" s="25" t="s">
        <v>75</v>
      </c>
      <c r="B77" s="25" t="s">
        <v>340</v>
      </c>
      <c r="C77" s="25" t="s">
        <v>316</v>
      </c>
      <c r="D77" s="25" t="s">
        <v>110</v>
      </c>
      <c r="E77" s="25" t="s">
        <v>227</v>
      </c>
      <c r="F77" s="25" t="s">
        <v>317</v>
      </c>
      <c r="G77" s="25" t="s">
        <v>318</v>
      </c>
      <c r="H77" s="45">
        <v>0.36</v>
      </c>
      <c r="I77" s="45">
        <v>0.36</v>
      </c>
      <c r="J77" s="45"/>
      <c r="K77" s="45"/>
      <c r="L77" s="45"/>
      <c r="M77" s="45">
        <v>0.36</v>
      </c>
      <c r="N77" s="45"/>
      <c r="O77" s="45"/>
      <c r="P77" s="45"/>
      <c r="Q77" s="45"/>
      <c r="R77" s="45"/>
      <c r="S77" s="45"/>
      <c r="T77" s="45"/>
      <c r="U77" s="45"/>
    </row>
    <row r="78" ht="18.75" customHeight="1" spans="1:21">
      <c r="A78" s="25" t="s">
        <v>75</v>
      </c>
      <c r="B78" s="25" t="s">
        <v>341</v>
      </c>
      <c r="C78" s="25" t="s">
        <v>320</v>
      </c>
      <c r="D78" s="25" t="s">
        <v>110</v>
      </c>
      <c r="E78" s="25" t="s">
        <v>227</v>
      </c>
      <c r="F78" s="25" t="s">
        <v>321</v>
      </c>
      <c r="G78" s="25" t="s">
        <v>322</v>
      </c>
      <c r="H78" s="45">
        <v>12.84282</v>
      </c>
      <c r="I78" s="45">
        <v>12.84282</v>
      </c>
      <c r="J78" s="45"/>
      <c r="K78" s="45"/>
      <c r="L78" s="45"/>
      <c r="M78" s="45">
        <v>12.84282</v>
      </c>
      <c r="N78" s="45"/>
      <c r="O78" s="45"/>
      <c r="P78" s="45"/>
      <c r="Q78" s="45"/>
      <c r="R78" s="45"/>
      <c r="S78" s="45"/>
      <c r="T78" s="45"/>
      <c r="U78" s="45"/>
    </row>
    <row r="79" ht="18.75" customHeight="1" spans="1:21">
      <c r="A79" s="132" t="s">
        <v>162</v>
      </c>
      <c r="B79" s="150"/>
      <c r="C79" s="150"/>
      <c r="D79" s="150"/>
      <c r="E79" s="150"/>
      <c r="F79" s="150"/>
      <c r="G79" s="151"/>
      <c r="H79" s="45">
        <v>603.82402</v>
      </c>
      <c r="I79" s="45">
        <v>603.82402</v>
      </c>
      <c r="J79" s="45"/>
      <c r="K79" s="45"/>
      <c r="L79" s="45"/>
      <c r="M79" s="45">
        <v>603.82402</v>
      </c>
      <c r="N79" s="45"/>
      <c r="O79" s="45"/>
      <c r="P79" s="45"/>
      <c r="Q79" s="45"/>
      <c r="R79" s="45"/>
      <c r="S79" s="45"/>
      <c r="T79" s="45"/>
      <c r="U79" s="45"/>
    </row>
    <row r="80" s="141" customFormat="1" ht="15" customHeight="1" spans="1:21">
      <c r="A80" s="154" t="s">
        <v>77</v>
      </c>
      <c r="B80" s="154" t="s">
        <v>342</v>
      </c>
      <c r="C80" s="154" t="s">
        <v>254</v>
      </c>
      <c r="D80" s="154" t="s">
        <v>128</v>
      </c>
      <c r="E80" s="154" t="s">
        <v>170</v>
      </c>
      <c r="F80" s="154" t="s">
        <v>255</v>
      </c>
      <c r="G80" s="154" t="s">
        <v>256</v>
      </c>
      <c r="H80" s="155">
        <v>62.1156</v>
      </c>
      <c r="I80" s="155">
        <v>62.1156</v>
      </c>
      <c r="J80" s="155"/>
      <c r="K80" s="155"/>
      <c r="L80" s="155"/>
      <c r="M80" s="155">
        <v>62.1156</v>
      </c>
      <c r="N80" s="155"/>
      <c r="O80" s="155"/>
      <c r="P80" s="155"/>
      <c r="Q80" s="155"/>
      <c r="R80" s="155"/>
      <c r="S80" s="155"/>
      <c r="T80" s="155"/>
      <c r="U80" s="155"/>
    </row>
    <row r="81" s="141" customFormat="1" ht="15" customHeight="1" spans="1:21">
      <c r="A81" s="154" t="s">
        <v>77</v>
      </c>
      <c r="B81" s="154" t="s">
        <v>343</v>
      </c>
      <c r="C81" s="154" t="s">
        <v>258</v>
      </c>
      <c r="D81" s="154" t="s">
        <v>128</v>
      </c>
      <c r="E81" s="154" t="s">
        <v>170</v>
      </c>
      <c r="F81" s="154" t="s">
        <v>255</v>
      </c>
      <c r="G81" s="154" t="s">
        <v>256</v>
      </c>
      <c r="H81" s="155">
        <v>22.8084</v>
      </c>
      <c r="I81" s="155">
        <v>22.8084</v>
      </c>
      <c r="J81" s="155"/>
      <c r="K81" s="155"/>
      <c r="L81" s="155"/>
      <c r="M81" s="155">
        <v>22.8084</v>
      </c>
      <c r="N81" s="155"/>
      <c r="O81" s="155"/>
      <c r="P81" s="155"/>
      <c r="Q81" s="155"/>
      <c r="R81" s="155"/>
      <c r="S81" s="155"/>
      <c r="T81" s="155"/>
      <c r="U81" s="155"/>
    </row>
    <row r="82" s="141" customFormat="1" ht="15" customHeight="1" spans="1:21">
      <c r="A82" s="154" t="s">
        <v>77</v>
      </c>
      <c r="B82" s="154" t="s">
        <v>342</v>
      </c>
      <c r="C82" s="154" t="s">
        <v>254</v>
      </c>
      <c r="D82" s="154" t="s">
        <v>128</v>
      </c>
      <c r="E82" s="154" t="s">
        <v>170</v>
      </c>
      <c r="F82" s="154" t="s">
        <v>259</v>
      </c>
      <c r="G82" s="154" t="s">
        <v>260</v>
      </c>
      <c r="H82" s="155">
        <v>84.4512</v>
      </c>
      <c r="I82" s="155">
        <v>84.4512</v>
      </c>
      <c r="J82" s="155"/>
      <c r="K82" s="155"/>
      <c r="L82" s="155"/>
      <c r="M82" s="155">
        <v>84.4512</v>
      </c>
      <c r="N82" s="155"/>
      <c r="O82" s="155"/>
      <c r="P82" s="155"/>
      <c r="Q82" s="155"/>
      <c r="R82" s="155"/>
      <c r="S82" s="155"/>
      <c r="T82" s="155"/>
      <c r="U82" s="155"/>
    </row>
    <row r="83" s="141" customFormat="1" ht="15" customHeight="1" spans="1:21">
      <c r="A83" s="154" t="s">
        <v>77</v>
      </c>
      <c r="B83" s="154" t="s">
        <v>343</v>
      </c>
      <c r="C83" s="154" t="s">
        <v>258</v>
      </c>
      <c r="D83" s="154" t="s">
        <v>128</v>
      </c>
      <c r="E83" s="154" t="s">
        <v>170</v>
      </c>
      <c r="F83" s="154" t="s">
        <v>259</v>
      </c>
      <c r="G83" s="154" t="s">
        <v>260</v>
      </c>
      <c r="H83" s="155">
        <v>5.1732</v>
      </c>
      <c r="I83" s="155">
        <v>5.1732</v>
      </c>
      <c r="J83" s="155"/>
      <c r="K83" s="155"/>
      <c r="L83" s="155"/>
      <c r="M83" s="155">
        <v>5.1732</v>
      </c>
      <c r="N83" s="155"/>
      <c r="O83" s="155"/>
      <c r="P83" s="155"/>
      <c r="Q83" s="155"/>
      <c r="R83" s="155"/>
      <c r="S83" s="155"/>
      <c r="T83" s="155"/>
      <c r="U83" s="155"/>
    </row>
    <row r="84" s="141" customFormat="1" ht="15" customHeight="1" spans="1:21">
      <c r="A84" s="154" t="s">
        <v>77</v>
      </c>
      <c r="B84" s="154" t="s">
        <v>342</v>
      </c>
      <c r="C84" s="154" t="s">
        <v>254</v>
      </c>
      <c r="D84" s="154" t="s">
        <v>128</v>
      </c>
      <c r="E84" s="154" t="s">
        <v>170</v>
      </c>
      <c r="F84" s="154" t="s">
        <v>261</v>
      </c>
      <c r="G84" s="154" t="s">
        <v>262</v>
      </c>
      <c r="H84" s="155">
        <v>5.1763</v>
      </c>
      <c r="I84" s="155">
        <v>5.1763</v>
      </c>
      <c r="J84" s="155"/>
      <c r="K84" s="155"/>
      <c r="L84" s="155"/>
      <c r="M84" s="155">
        <v>5.1763</v>
      </c>
      <c r="N84" s="155"/>
      <c r="O84" s="155"/>
      <c r="P84" s="155"/>
      <c r="Q84" s="155"/>
      <c r="R84" s="155"/>
      <c r="S84" s="155"/>
      <c r="T84" s="155"/>
      <c r="U84" s="155"/>
    </row>
    <row r="85" s="141" customFormat="1" ht="15" customHeight="1" spans="1:21">
      <c r="A85" s="154" t="s">
        <v>77</v>
      </c>
      <c r="B85" s="154" t="s">
        <v>343</v>
      </c>
      <c r="C85" s="154" t="s">
        <v>258</v>
      </c>
      <c r="D85" s="154" t="s">
        <v>128</v>
      </c>
      <c r="E85" s="154" t="s">
        <v>170</v>
      </c>
      <c r="F85" s="154" t="s">
        <v>261</v>
      </c>
      <c r="G85" s="154" t="s">
        <v>262</v>
      </c>
      <c r="H85" s="155">
        <v>1.9007</v>
      </c>
      <c r="I85" s="155">
        <v>1.9007</v>
      </c>
      <c r="J85" s="155"/>
      <c r="K85" s="155"/>
      <c r="L85" s="155"/>
      <c r="M85" s="155">
        <v>1.9007</v>
      </c>
      <c r="N85" s="155"/>
      <c r="O85" s="155"/>
      <c r="P85" s="155"/>
      <c r="Q85" s="155"/>
      <c r="R85" s="155"/>
      <c r="S85" s="155"/>
      <c r="T85" s="155"/>
      <c r="U85" s="155"/>
    </row>
    <row r="86" s="141" customFormat="1" ht="15" customHeight="1" spans="1:21">
      <c r="A86" s="154" t="s">
        <v>77</v>
      </c>
      <c r="B86" s="154" t="s">
        <v>344</v>
      </c>
      <c r="C86" s="154" t="s">
        <v>264</v>
      </c>
      <c r="D86" s="154" t="s">
        <v>128</v>
      </c>
      <c r="E86" s="154" t="s">
        <v>170</v>
      </c>
      <c r="F86" s="154" t="s">
        <v>261</v>
      </c>
      <c r="G86" s="154" t="s">
        <v>262</v>
      </c>
      <c r="H86" s="155">
        <v>36</v>
      </c>
      <c r="I86" s="155">
        <v>36</v>
      </c>
      <c r="J86" s="155"/>
      <c r="K86" s="155"/>
      <c r="L86" s="155"/>
      <c r="M86" s="155">
        <v>36</v>
      </c>
      <c r="N86" s="155"/>
      <c r="O86" s="155"/>
      <c r="P86" s="155"/>
      <c r="Q86" s="155"/>
      <c r="R86" s="155"/>
      <c r="S86" s="155"/>
      <c r="T86" s="155"/>
      <c r="U86" s="155"/>
    </row>
    <row r="87" s="141" customFormat="1" ht="15" customHeight="1" spans="1:21">
      <c r="A87" s="154" t="s">
        <v>77</v>
      </c>
      <c r="B87" s="154" t="s">
        <v>345</v>
      </c>
      <c r="C87" s="154" t="s">
        <v>266</v>
      </c>
      <c r="D87" s="154" t="s">
        <v>128</v>
      </c>
      <c r="E87" s="154" t="s">
        <v>170</v>
      </c>
      <c r="F87" s="154" t="s">
        <v>261</v>
      </c>
      <c r="G87" s="154" t="s">
        <v>262</v>
      </c>
      <c r="H87" s="155">
        <v>12.6</v>
      </c>
      <c r="I87" s="155">
        <v>12.6</v>
      </c>
      <c r="J87" s="155"/>
      <c r="K87" s="155"/>
      <c r="L87" s="155"/>
      <c r="M87" s="155">
        <v>12.6</v>
      </c>
      <c r="N87" s="155"/>
      <c r="O87" s="155"/>
      <c r="P87" s="155"/>
      <c r="Q87" s="155"/>
      <c r="R87" s="155"/>
      <c r="S87" s="155"/>
      <c r="T87" s="155"/>
      <c r="U87" s="155"/>
    </row>
    <row r="88" s="141" customFormat="1" ht="15" customHeight="1" spans="1:21">
      <c r="A88" s="154" t="s">
        <v>77</v>
      </c>
      <c r="B88" s="154" t="s">
        <v>343</v>
      </c>
      <c r="C88" s="154" t="s">
        <v>258</v>
      </c>
      <c r="D88" s="154" t="s">
        <v>128</v>
      </c>
      <c r="E88" s="154" t="s">
        <v>170</v>
      </c>
      <c r="F88" s="154" t="s">
        <v>267</v>
      </c>
      <c r="G88" s="154" t="s">
        <v>268</v>
      </c>
      <c r="H88" s="155">
        <v>14.5464</v>
      </c>
      <c r="I88" s="155">
        <v>14.5464</v>
      </c>
      <c r="J88" s="155"/>
      <c r="K88" s="155"/>
      <c r="L88" s="155"/>
      <c r="M88" s="155">
        <v>14.5464</v>
      </c>
      <c r="N88" s="155"/>
      <c r="O88" s="155"/>
      <c r="P88" s="155"/>
      <c r="Q88" s="155"/>
      <c r="R88" s="155"/>
      <c r="S88" s="155"/>
      <c r="T88" s="155"/>
      <c r="U88" s="155"/>
    </row>
    <row r="89" s="141" customFormat="1" ht="26" customHeight="1" spans="1:21">
      <c r="A89" s="154" t="s">
        <v>77</v>
      </c>
      <c r="B89" s="154" t="s">
        <v>346</v>
      </c>
      <c r="C89" s="154" t="s">
        <v>270</v>
      </c>
      <c r="D89" s="154" t="s">
        <v>112</v>
      </c>
      <c r="E89" s="154" t="s">
        <v>166</v>
      </c>
      <c r="F89" s="154" t="s">
        <v>271</v>
      </c>
      <c r="G89" s="154" t="s">
        <v>270</v>
      </c>
      <c r="H89" s="155">
        <v>30.139488</v>
      </c>
      <c r="I89" s="155">
        <v>30.139488</v>
      </c>
      <c r="J89" s="155"/>
      <c r="K89" s="155"/>
      <c r="L89" s="155"/>
      <c r="M89" s="155">
        <v>30.139488</v>
      </c>
      <c r="N89" s="155"/>
      <c r="O89" s="155"/>
      <c r="P89" s="155"/>
      <c r="Q89" s="155"/>
      <c r="R89" s="155"/>
      <c r="S89" s="155"/>
      <c r="T89" s="155"/>
      <c r="U89" s="155"/>
    </row>
    <row r="90" s="141" customFormat="1" ht="15" customHeight="1" spans="1:21">
      <c r="A90" s="154" t="s">
        <v>77</v>
      </c>
      <c r="B90" s="154" t="s">
        <v>347</v>
      </c>
      <c r="C90" s="154" t="s">
        <v>273</v>
      </c>
      <c r="D90" s="154" t="s">
        <v>118</v>
      </c>
      <c r="E90" s="154" t="s">
        <v>167</v>
      </c>
      <c r="F90" s="154" t="s">
        <v>274</v>
      </c>
      <c r="G90" s="154" t="s">
        <v>275</v>
      </c>
      <c r="H90" s="155">
        <v>12.085479</v>
      </c>
      <c r="I90" s="155">
        <v>12.085479</v>
      </c>
      <c r="J90" s="155"/>
      <c r="K90" s="155"/>
      <c r="L90" s="155"/>
      <c r="M90" s="155">
        <v>12.085479</v>
      </c>
      <c r="N90" s="155"/>
      <c r="O90" s="155"/>
      <c r="P90" s="155"/>
      <c r="Q90" s="155"/>
      <c r="R90" s="155"/>
      <c r="S90" s="155"/>
      <c r="T90" s="155"/>
      <c r="U90" s="155"/>
    </row>
    <row r="91" s="141" customFormat="1" ht="15" customHeight="1" spans="1:21">
      <c r="A91" s="154" t="s">
        <v>77</v>
      </c>
      <c r="B91" s="154" t="s">
        <v>347</v>
      </c>
      <c r="C91" s="154" t="s">
        <v>273</v>
      </c>
      <c r="D91" s="154" t="s">
        <v>120</v>
      </c>
      <c r="E91" s="154" t="s">
        <v>168</v>
      </c>
      <c r="F91" s="154" t="s">
        <v>274</v>
      </c>
      <c r="G91" s="154" t="s">
        <v>275</v>
      </c>
      <c r="H91" s="155">
        <v>4.867983</v>
      </c>
      <c r="I91" s="155">
        <v>4.867983</v>
      </c>
      <c r="J91" s="155"/>
      <c r="K91" s="155"/>
      <c r="L91" s="155"/>
      <c r="M91" s="155">
        <v>4.867983</v>
      </c>
      <c r="N91" s="155"/>
      <c r="O91" s="155"/>
      <c r="P91" s="155"/>
      <c r="Q91" s="155"/>
      <c r="R91" s="155"/>
      <c r="S91" s="155"/>
      <c r="T91" s="155"/>
      <c r="U91" s="155"/>
    </row>
    <row r="92" s="141" customFormat="1" ht="15" customHeight="1" spans="1:21">
      <c r="A92" s="154" t="s">
        <v>77</v>
      </c>
      <c r="B92" s="154" t="s">
        <v>347</v>
      </c>
      <c r="C92" s="154" t="s">
        <v>273</v>
      </c>
      <c r="D92" s="154" t="s">
        <v>122</v>
      </c>
      <c r="E92" s="154" t="s">
        <v>169</v>
      </c>
      <c r="F92" s="154" t="s">
        <v>276</v>
      </c>
      <c r="G92" s="154" t="s">
        <v>277</v>
      </c>
      <c r="H92" s="155">
        <v>7.689007</v>
      </c>
      <c r="I92" s="155">
        <v>7.689007</v>
      </c>
      <c r="J92" s="155"/>
      <c r="K92" s="155"/>
      <c r="L92" s="155"/>
      <c r="M92" s="155">
        <v>7.689007</v>
      </c>
      <c r="N92" s="155"/>
      <c r="O92" s="155"/>
      <c r="P92" s="155"/>
      <c r="Q92" s="155"/>
      <c r="R92" s="155"/>
      <c r="S92" s="155"/>
      <c r="T92" s="155"/>
      <c r="U92" s="155"/>
    </row>
    <row r="93" s="141" customFormat="1" ht="15" customHeight="1" spans="1:21">
      <c r="A93" s="154" t="s">
        <v>77</v>
      </c>
      <c r="B93" s="154" t="s">
        <v>347</v>
      </c>
      <c r="C93" s="154" t="s">
        <v>273</v>
      </c>
      <c r="D93" s="154" t="s">
        <v>118</v>
      </c>
      <c r="E93" s="154" t="s">
        <v>167</v>
      </c>
      <c r="F93" s="154" t="s">
        <v>278</v>
      </c>
      <c r="G93" s="154" t="s">
        <v>279</v>
      </c>
      <c r="H93" s="155">
        <v>0.552</v>
      </c>
      <c r="I93" s="155">
        <v>0.552</v>
      </c>
      <c r="J93" s="155"/>
      <c r="K93" s="155"/>
      <c r="L93" s="155"/>
      <c r="M93" s="155">
        <v>0.552</v>
      </c>
      <c r="N93" s="155"/>
      <c r="O93" s="155"/>
      <c r="P93" s="155"/>
      <c r="Q93" s="155"/>
      <c r="R93" s="155"/>
      <c r="S93" s="155"/>
      <c r="T93" s="155"/>
      <c r="U93" s="155"/>
    </row>
    <row r="94" s="141" customFormat="1" ht="15" customHeight="1" spans="1:21">
      <c r="A94" s="154" t="s">
        <v>77</v>
      </c>
      <c r="B94" s="154" t="s">
        <v>347</v>
      </c>
      <c r="C94" s="154" t="s">
        <v>273</v>
      </c>
      <c r="D94" s="154" t="s">
        <v>120</v>
      </c>
      <c r="E94" s="154" t="s">
        <v>168</v>
      </c>
      <c r="F94" s="154" t="s">
        <v>278</v>
      </c>
      <c r="G94" s="154" t="s">
        <v>279</v>
      </c>
      <c r="H94" s="155">
        <v>0.2415</v>
      </c>
      <c r="I94" s="155">
        <v>0.2415</v>
      </c>
      <c r="J94" s="155"/>
      <c r="K94" s="155"/>
      <c r="L94" s="155"/>
      <c r="M94" s="155">
        <v>0.2415</v>
      </c>
      <c r="N94" s="155"/>
      <c r="O94" s="155"/>
      <c r="P94" s="155"/>
      <c r="Q94" s="155"/>
      <c r="R94" s="155"/>
      <c r="S94" s="155"/>
      <c r="T94" s="155"/>
      <c r="U94" s="155"/>
    </row>
    <row r="95" s="141" customFormat="1" ht="15" customHeight="1" spans="1:21">
      <c r="A95" s="154" t="s">
        <v>77</v>
      </c>
      <c r="B95" s="154" t="s">
        <v>348</v>
      </c>
      <c r="C95" s="154" t="s">
        <v>171</v>
      </c>
      <c r="D95" s="154" t="s">
        <v>160</v>
      </c>
      <c r="E95" s="154" t="s">
        <v>171</v>
      </c>
      <c r="F95" s="154" t="s">
        <v>281</v>
      </c>
      <c r="G95" s="154" t="s">
        <v>171</v>
      </c>
      <c r="H95" s="155">
        <v>22.604616</v>
      </c>
      <c r="I95" s="155">
        <v>22.604616</v>
      </c>
      <c r="J95" s="155"/>
      <c r="K95" s="155"/>
      <c r="L95" s="155"/>
      <c r="M95" s="155">
        <v>22.604616</v>
      </c>
      <c r="N95" s="155"/>
      <c r="O95" s="155"/>
      <c r="P95" s="155"/>
      <c r="Q95" s="155"/>
      <c r="R95" s="155"/>
      <c r="S95" s="155"/>
      <c r="T95" s="155"/>
      <c r="U95" s="155"/>
    </row>
    <row r="96" s="141" customFormat="1" ht="15" customHeight="1" spans="1:21">
      <c r="A96" s="154" t="s">
        <v>77</v>
      </c>
      <c r="B96" s="154" t="s">
        <v>349</v>
      </c>
      <c r="C96" s="154" t="s">
        <v>283</v>
      </c>
      <c r="D96" s="154" t="s">
        <v>128</v>
      </c>
      <c r="E96" s="154" t="s">
        <v>170</v>
      </c>
      <c r="F96" s="154" t="s">
        <v>284</v>
      </c>
      <c r="G96" s="154" t="s">
        <v>285</v>
      </c>
      <c r="H96" s="155">
        <v>2.5</v>
      </c>
      <c r="I96" s="155">
        <v>2.5</v>
      </c>
      <c r="J96" s="155"/>
      <c r="K96" s="155"/>
      <c r="L96" s="155"/>
      <c r="M96" s="155">
        <v>2.5</v>
      </c>
      <c r="N96" s="155"/>
      <c r="O96" s="155"/>
      <c r="P96" s="155"/>
      <c r="Q96" s="155"/>
      <c r="R96" s="155"/>
      <c r="S96" s="155"/>
      <c r="T96" s="155"/>
      <c r="U96" s="155"/>
    </row>
    <row r="97" s="141" customFormat="1" ht="15" customHeight="1" spans="1:21">
      <c r="A97" s="154" t="s">
        <v>77</v>
      </c>
      <c r="B97" s="154" t="s">
        <v>350</v>
      </c>
      <c r="C97" s="154" t="s">
        <v>287</v>
      </c>
      <c r="D97" s="154" t="s">
        <v>128</v>
      </c>
      <c r="E97" s="154" t="s">
        <v>170</v>
      </c>
      <c r="F97" s="154" t="s">
        <v>301</v>
      </c>
      <c r="G97" s="154" t="s">
        <v>302</v>
      </c>
      <c r="H97" s="155">
        <v>4.07</v>
      </c>
      <c r="I97" s="155">
        <v>4.07</v>
      </c>
      <c r="J97" s="155"/>
      <c r="K97" s="155"/>
      <c r="L97" s="155"/>
      <c r="M97" s="155">
        <v>4.07</v>
      </c>
      <c r="N97" s="155"/>
      <c r="O97" s="155"/>
      <c r="P97" s="155"/>
      <c r="Q97" s="155"/>
      <c r="R97" s="155"/>
      <c r="S97" s="155"/>
      <c r="T97" s="155"/>
      <c r="U97" s="155"/>
    </row>
    <row r="98" s="141" customFormat="1" ht="15" customHeight="1" spans="1:21">
      <c r="A98" s="154" t="s">
        <v>77</v>
      </c>
      <c r="B98" s="154" t="s">
        <v>350</v>
      </c>
      <c r="C98" s="154" t="s">
        <v>287</v>
      </c>
      <c r="D98" s="154" t="s">
        <v>128</v>
      </c>
      <c r="E98" s="154" t="s">
        <v>170</v>
      </c>
      <c r="F98" s="154" t="s">
        <v>351</v>
      </c>
      <c r="G98" s="154" t="s">
        <v>352</v>
      </c>
      <c r="H98" s="155">
        <v>1</v>
      </c>
      <c r="I98" s="155">
        <v>1</v>
      </c>
      <c r="J98" s="155"/>
      <c r="K98" s="155"/>
      <c r="L98" s="155"/>
      <c r="M98" s="155">
        <v>1</v>
      </c>
      <c r="N98" s="155"/>
      <c r="O98" s="155"/>
      <c r="P98" s="155"/>
      <c r="Q98" s="155"/>
      <c r="R98" s="155"/>
      <c r="S98" s="155"/>
      <c r="T98" s="155"/>
      <c r="U98" s="155"/>
    </row>
    <row r="99" s="141" customFormat="1" ht="15" customHeight="1" spans="1:21">
      <c r="A99" s="154" t="s">
        <v>77</v>
      </c>
      <c r="B99" s="154" t="s">
        <v>350</v>
      </c>
      <c r="C99" s="154" t="s">
        <v>287</v>
      </c>
      <c r="D99" s="154" t="s">
        <v>128</v>
      </c>
      <c r="E99" s="154" t="s">
        <v>170</v>
      </c>
      <c r="F99" s="154" t="s">
        <v>288</v>
      </c>
      <c r="G99" s="154" t="s">
        <v>289</v>
      </c>
      <c r="H99" s="155">
        <v>0.72</v>
      </c>
      <c r="I99" s="155">
        <v>0.72</v>
      </c>
      <c r="J99" s="155"/>
      <c r="K99" s="155"/>
      <c r="L99" s="155"/>
      <c r="M99" s="155">
        <v>0.72</v>
      </c>
      <c r="N99" s="155"/>
      <c r="O99" s="155"/>
      <c r="P99" s="155"/>
      <c r="Q99" s="155"/>
      <c r="R99" s="155"/>
      <c r="S99" s="155"/>
      <c r="T99" s="155"/>
      <c r="U99" s="155"/>
    </row>
    <row r="100" s="141" customFormat="1" ht="15" customHeight="1" spans="1:21">
      <c r="A100" s="154" t="s">
        <v>77</v>
      </c>
      <c r="B100" s="154" t="s">
        <v>350</v>
      </c>
      <c r="C100" s="154" t="s">
        <v>287</v>
      </c>
      <c r="D100" s="154" t="s">
        <v>128</v>
      </c>
      <c r="E100" s="154" t="s">
        <v>170</v>
      </c>
      <c r="F100" s="154" t="s">
        <v>290</v>
      </c>
      <c r="G100" s="154" t="s">
        <v>291</v>
      </c>
      <c r="H100" s="155">
        <v>1.47</v>
      </c>
      <c r="I100" s="155">
        <v>1.47</v>
      </c>
      <c r="J100" s="155"/>
      <c r="K100" s="155"/>
      <c r="L100" s="155"/>
      <c r="M100" s="155">
        <v>1.47</v>
      </c>
      <c r="N100" s="155"/>
      <c r="O100" s="155"/>
      <c r="P100" s="155"/>
      <c r="Q100" s="155"/>
      <c r="R100" s="155"/>
      <c r="S100" s="155"/>
      <c r="T100" s="155"/>
      <c r="U100" s="155"/>
    </row>
    <row r="101" s="141" customFormat="1" ht="15" customHeight="1" spans="1:21">
      <c r="A101" s="154" t="s">
        <v>77</v>
      </c>
      <c r="B101" s="154" t="s">
        <v>350</v>
      </c>
      <c r="C101" s="154" t="s">
        <v>287</v>
      </c>
      <c r="D101" s="154" t="s">
        <v>128</v>
      </c>
      <c r="E101" s="154" t="s">
        <v>170</v>
      </c>
      <c r="F101" s="154" t="s">
        <v>299</v>
      </c>
      <c r="G101" s="154" t="s">
        <v>300</v>
      </c>
      <c r="H101" s="155">
        <v>6.5</v>
      </c>
      <c r="I101" s="155">
        <v>6.5</v>
      </c>
      <c r="J101" s="155"/>
      <c r="K101" s="155"/>
      <c r="L101" s="155"/>
      <c r="M101" s="155">
        <v>6.5</v>
      </c>
      <c r="N101" s="155"/>
      <c r="O101" s="155"/>
      <c r="P101" s="155"/>
      <c r="Q101" s="155"/>
      <c r="R101" s="155"/>
      <c r="S101" s="155"/>
      <c r="T101" s="155"/>
      <c r="U101" s="155"/>
    </row>
    <row r="102" s="141" customFormat="1" ht="15" customHeight="1" spans="1:21">
      <c r="A102" s="154" t="s">
        <v>77</v>
      </c>
      <c r="B102" s="154" t="s">
        <v>350</v>
      </c>
      <c r="C102" s="154" t="s">
        <v>287</v>
      </c>
      <c r="D102" s="154" t="s">
        <v>128</v>
      </c>
      <c r="E102" s="154" t="s">
        <v>170</v>
      </c>
      <c r="F102" s="154" t="s">
        <v>305</v>
      </c>
      <c r="G102" s="154" t="s">
        <v>306</v>
      </c>
      <c r="H102" s="155">
        <v>0.5</v>
      </c>
      <c r="I102" s="155">
        <v>0.5</v>
      </c>
      <c r="J102" s="155"/>
      <c r="K102" s="155"/>
      <c r="L102" s="155"/>
      <c r="M102" s="155">
        <v>0.5</v>
      </c>
      <c r="N102" s="155"/>
      <c r="O102" s="155"/>
      <c r="P102" s="155"/>
      <c r="Q102" s="155"/>
      <c r="R102" s="155"/>
      <c r="S102" s="155"/>
      <c r="T102" s="155"/>
      <c r="U102" s="155"/>
    </row>
    <row r="103" s="141" customFormat="1" ht="15" customHeight="1" spans="1:21">
      <c r="A103" s="154" t="s">
        <v>77</v>
      </c>
      <c r="B103" s="154" t="s">
        <v>350</v>
      </c>
      <c r="C103" s="154" t="s">
        <v>287</v>
      </c>
      <c r="D103" s="154" t="s">
        <v>128</v>
      </c>
      <c r="E103" s="154" t="s">
        <v>170</v>
      </c>
      <c r="F103" s="154" t="s">
        <v>307</v>
      </c>
      <c r="G103" s="154" t="s">
        <v>308</v>
      </c>
      <c r="H103" s="155">
        <v>1.5</v>
      </c>
      <c r="I103" s="155">
        <v>1.5</v>
      </c>
      <c r="J103" s="155"/>
      <c r="K103" s="155"/>
      <c r="L103" s="155"/>
      <c r="M103" s="155">
        <v>1.5</v>
      </c>
      <c r="N103" s="155"/>
      <c r="O103" s="155"/>
      <c r="P103" s="155"/>
      <c r="Q103" s="155"/>
      <c r="R103" s="155"/>
      <c r="S103" s="155"/>
      <c r="T103" s="155"/>
      <c r="U103" s="155"/>
    </row>
    <row r="104" s="141" customFormat="1" ht="15" customHeight="1" spans="1:21">
      <c r="A104" s="154" t="s">
        <v>77</v>
      </c>
      <c r="B104" s="154" t="s">
        <v>350</v>
      </c>
      <c r="C104" s="154" t="s">
        <v>287</v>
      </c>
      <c r="D104" s="154" t="s">
        <v>128</v>
      </c>
      <c r="E104" s="154" t="s">
        <v>170</v>
      </c>
      <c r="F104" s="154" t="s">
        <v>298</v>
      </c>
      <c r="G104" s="154" t="s">
        <v>233</v>
      </c>
      <c r="H104" s="155">
        <v>3.58</v>
      </c>
      <c r="I104" s="155">
        <v>3.58</v>
      </c>
      <c r="J104" s="155"/>
      <c r="K104" s="155"/>
      <c r="L104" s="155"/>
      <c r="M104" s="155">
        <v>3.58</v>
      </c>
      <c r="N104" s="155"/>
      <c r="O104" s="155"/>
      <c r="P104" s="155"/>
      <c r="Q104" s="155"/>
      <c r="R104" s="155"/>
      <c r="S104" s="155"/>
      <c r="T104" s="155"/>
      <c r="U104" s="155"/>
    </row>
    <row r="105" s="141" customFormat="1" ht="15" customHeight="1" spans="1:21">
      <c r="A105" s="154" t="s">
        <v>77</v>
      </c>
      <c r="B105" s="154" t="s">
        <v>350</v>
      </c>
      <c r="C105" s="154" t="s">
        <v>287</v>
      </c>
      <c r="D105" s="154" t="s">
        <v>128</v>
      </c>
      <c r="E105" s="154" t="s">
        <v>170</v>
      </c>
      <c r="F105" s="154" t="s">
        <v>284</v>
      </c>
      <c r="G105" s="154" t="s">
        <v>285</v>
      </c>
      <c r="H105" s="155">
        <v>5.52</v>
      </c>
      <c r="I105" s="155">
        <v>5.52</v>
      </c>
      <c r="J105" s="155"/>
      <c r="K105" s="155"/>
      <c r="L105" s="155"/>
      <c r="M105" s="155">
        <v>5.52</v>
      </c>
      <c r="N105" s="155"/>
      <c r="O105" s="155"/>
      <c r="P105" s="155"/>
      <c r="Q105" s="155"/>
      <c r="R105" s="155"/>
      <c r="S105" s="155"/>
      <c r="T105" s="155"/>
      <c r="U105" s="155"/>
    </row>
    <row r="106" s="141" customFormat="1" ht="15" customHeight="1" spans="1:21">
      <c r="A106" s="154" t="s">
        <v>77</v>
      </c>
      <c r="B106" s="154" t="s">
        <v>353</v>
      </c>
      <c r="C106" s="154" t="s">
        <v>310</v>
      </c>
      <c r="D106" s="154" t="s">
        <v>128</v>
      </c>
      <c r="E106" s="154" t="s">
        <v>170</v>
      </c>
      <c r="F106" s="154" t="s">
        <v>311</v>
      </c>
      <c r="G106" s="154" t="s">
        <v>312</v>
      </c>
      <c r="H106" s="155">
        <v>1.338</v>
      </c>
      <c r="I106" s="155">
        <v>1.338</v>
      </c>
      <c r="J106" s="155"/>
      <c r="K106" s="155"/>
      <c r="L106" s="155"/>
      <c r="M106" s="155">
        <v>1.338</v>
      </c>
      <c r="N106" s="155"/>
      <c r="O106" s="155"/>
      <c r="P106" s="155"/>
      <c r="Q106" s="155"/>
      <c r="R106" s="155"/>
      <c r="S106" s="155"/>
      <c r="T106" s="155"/>
      <c r="U106" s="155"/>
    </row>
    <row r="107" s="141" customFormat="1" ht="15" customHeight="1" spans="1:21">
      <c r="A107" s="154" t="s">
        <v>77</v>
      </c>
      <c r="B107" s="154" t="s">
        <v>354</v>
      </c>
      <c r="C107" s="154" t="s">
        <v>314</v>
      </c>
      <c r="D107" s="154" t="s">
        <v>128</v>
      </c>
      <c r="E107" s="154" t="s">
        <v>170</v>
      </c>
      <c r="F107" s="154" t="s">
        <v>311</v>
      </c>
      <c r="G107" s="154" t="s">
        <v>312</v>
      </c>
      <c r="H107" s="155">
        <v>13.38</v>
      </c>
      <c r="I107" s="155">
        <v>13.38</v>
      </c>
      <c r="J107" s="155"/>
      <c r="K107" s="155"/>
      <c r="L107" s="155"/>
      <c r="M107" s="155">
        <v>13.38</v>
      </c>
      <c r="N107" s="155"/>
      <c r="O107" s="155"/>
      <c r="P107" s="155"/>
      <c r="Q107" s="155"/>
      <c r="R107" s="155"/>
      <c r="S107" s="155"/>
      <c r="T107" s="155"/>
      <c r="U107" s="155"/>
    </row>
    <row r="108" s="141" customFormat="1" ht="15" customHeight="1" spans="1:21">
      <c r="A108" s="154" t="s">
        <v>77</v>
      </c>
      <c r="B108" s="154" t="s">
        <v>355</v>
      </c>
      <c r="C108" s="154" t="s">
        <v>316</v>
      </c>
      <c r="D108" s="154" t="s">
        <v>110</v>
      </c>
      <c r="E108" s="154" t="s">
        <v>227</v>
      </c>
      <c r="F108" s="154" t="s">
        <v>317</v>
      </c>
      <c r="G108" s="154" t="s">
        <v>318</v>
      </c>
      <c r="H108" s="155">
        <v>0.06</v>
      </c>
      <c r="I108" s="155">
        <v>0.06</v>
      </c>
      <c r="J108" s="155"/>
      <c r="K108" s="155"/>
      <c r="L108" s="155"/>
      <c r="M108" s="155">
        <v>0.06</v>
      </c>
      <c r="N108" s="155"/>
      <c r="O108" s="155"/>
      <c r="P108" s="155"/>
      <c r="Q108" s="155"/>
      <c r="R108" s="155"/>
      <c r="S108" s="155"/>
      <c r="T108" s="155"/>
      <c r="U108" s="155"/>
    </row>
    <row r="109" s="141" customFormat="1" ht="15" customHeight="1" spans="1:21">
      <c r="A109" s="154" t="s">
        <v>77</v>
      </c>
      <c r="B109" s="154" t="s">
        <v>356</v>
      </c>
      <c r="C109" s="154" t="s">
        <v>320</v>
      </c>
      <c r="D109" s="154" t="s">
        <v>110</v>
      </c>
      <c r="E109" s="154" t="s">
        <v>227</v>
      </c>
      <c r="F109" s="154" t="s">
        <v>321</v>
      </c>
      <c r="G109" s="154" t="s">
        <v>322</v>
      </c>
      <c r="H109" s="155">
        <v>2.18106</v>
      </c>
      <c r="I109" s="155">
        <v>2.18106</v>
      </c>
      <c r="J109" s="155"/>
      <c r="K109" s="155"/>
      <c r="L109" s="155"/>
      <c r="M109" s="155">
        <v>2.18106</v>
      </c>
      <c r="N109" s="155"/>
      <c r="O109" s="155"/>
      <c r="P109" s="155"/>
      <c r="Q109" s="155"/>
      <c r="R109" s="155"/>
      <c r="S109" s="155"/>
      <c r="T109" s="155"/>
      <c r="U109" s="155"/>
    </row>
    <row r="110" s="141" customFormat="1" ht="15" customHeight="1" spans="1:21">
      <c r="A110" s="156" t="s">
        <v>162</v>
      </c>
      <c r="B110" s="157"/>
      <c r="C110" s="157"/>
      <c r="D110" s="157"/>
      <c r="E110" s="157"/>
      <c r="F110" s="157"/>
      <c r="G110" s="158"/>
      <c r="H110" s="155">
        <v>367.270933</v>
      </c>
      <c r="I110" s="155">
        <v>367.270933</v>
      </c>
      <c r="J110" s="155"/>
      <c r="K110" s="155"/>
      <c r="L110" s="155"/>
      <c r="M110" s="155">
        <v>367.270933</v>
      </c>
      <c r="N110" s="155"/>
      <c r="O110" s="155"/>
      <c r="P110" s="155"/>
      <c r="Q110" s="155"/>
      <c r="R110" s="155"/>
      <c r="S110" s="155"/>
      <c r="T110" s="155"/>
      <c r="U110" s="155"/>
    </row>
    <row r="111" ht="18.75" customHeight="1" spans="1:21">
      <c r="A111" s="25" t="s">
        <v>80</v>
      </c>
      <c r="B111" s="25" t="s">
        <v>357</v>
      </c>
      <c r="C111" s="25" t="s">
        <v>254</v>
      </c>
      <c r="D111" s="25" t="s">
        <v>128</v>
      </c>
      <c r="E111" s="25" t="s">
        <v>170</v>
      </c>
      <c r="F111" s="25" t="s">
        <v>255</v>
      </c>
      <c r="G111" s="25" t="s">
        <v>256</v>
      </c>
      <c r="H111" s="45">
        <v>55.8072</v>
      </c>
      <c r="I111" s="45">
        <v>55.8072</v>
      </c>
      <c r="J111" s="45"/>
      <c r="K111" s="45"/>
      <c r="L111" s="45"/>
      <c r="M111" s="45">
        <v>55.8072</v>
      </c>
      <c r="N111" s="45"/>
      <c r="O111" s="45"/>
      <c r="P111" s="45"/>
      <c r="Q111" s="45"/>
      <c r="R111" s="45"/>
      <c r="S111" s="45"/>
      <c r="T111" s="45"/>
      <c r="U111" s="45"/>
    </row>
    <row r="112" ht="18.75" customHeight="1" spans="1:21">
      <c r="A112" s="25" t="s">
        <v>80</v>
      </c>
      <c r="B112" s="25" t="s">
        <v>358</v>
      </c>
      <c r="C112" s="25" t="s">
        <v>258</v>
      </c>
      <c r="D112" s="25" t="s">
        <v>128</v>
      </c>
      <c r="E112" s="25" t="s">
        <v>170</v>
      </c>
      <c r="F112" s="25" t="s">
        <v>255</v>
      </c>
      <c r="G112" s="25" t="s">
        <v>256</v>
      </c>
      <c r="H112" s="45">
        <v>52.5324</v>
      </c>
      <c r="I112" s="45">
        <v>52.5324</v>
      </c>
      <c r="J112" s="45"/>
      <c r="K112" s="45"/>
      <c r="L112" s="45"/>
      <c r="M112" s="45">
        <v>52.5324</v>
      </c>
      <c r="N112" s="45"/>
      <c r="O112" s="45"/>
      <c r="P112" s="45"/>
      <c r="Q112" s="45"/>
      <c r="R112" s="45"/>
      <c r="S112" s="45"/>
      <c r="T112" s="45"/>
      <c r="U112" s="45"/>
    </row>
    <row r="113" ht="18.75" customHeight="1" spans="1:21">
      <c r="A113" s="25" t="s">
        <v>80</v>
      </c>
      <c r="B113" s="25" t="s">
        <v>357</v>
      </c>
      <c r="C113" s="25" t="s">
        <v>254</v>
      </c>
      <c r="D113" s="25" t="s">
        <v>128</v>
      </c>
      <c r="E113" s="25" t="s">
        <v>170</v>
      </c>
      <c r="F113" s="25" t="s">
        <v>259</v>
      </c>
      <c r="G113" s="25" t="s">
        <v>260</v>
      </c>
      <c r="H113" s="45">
        <v>78.168</v>
      </c>
      <c r="I113" s="45">
        <v>78.168</v>
      </c>
      <c r="J113" s="45"/>
      <c r="K113" s="45"/>
      <c r="L113" s="45"/>
      <c r="M113" s="45">
        <v>78.168</v>
      </c>
      <c r="N113" s="45"/>
      <c r="O113" s="45"/>
      <c r="P113" s="45"/>
      <c r="Q113" s="45"/>
      <c r="R113" s="45"/>
      <c r="S113" s="45"/>
      <c r="T113" s="45"/>
      <c r="U113" s="45"/>
    </row>
    <row r="114" ht="18.75" customHeight="1" spans="1:21">
      <c r="A114" s="25" t="s">
        <v>80</v>
      </c>
      <c r="B114" s="25" t="s">
        <v>358</v>
      </c>
      <c r="C114" s="25" t="s">
        <v>258</v>
      </c>
      <c r="D114" s="25" t="s">
        <v>128</v>
      </c>
      <c r="E114" s="25" t="s">
        <v>170</v>
      </c>
      <c r="F114" s="25" t="s">
        <v>259</v>
      </c>
      <c r="G114" s="25" t="s">
        <v>260</v>
      </c>
      <c r="H114" s="45">
        <v>32.472</v>
      </c>
      <c r="I114" s="45">
        <v>32.472</v>
      </c>
      <c r="J114" s="45"/>
      <c r="K114" s="45"/>
      <c r="L114" s="45"/>
      <c r="M114" s="45">
        <v>32.472</v>
      </c>
      <c r="N114" s="45"/>
      <c r="O114" s="45"/>
      <c r="P114" s="45"/>
      <c r="Q114" s="45"/>
      <c r="R114" s="45"/>
      <c r="S114" s="45"/>
      <c r="T114" s="45"/>
      <c r="U114" s="45"/>
    </row>
    <row r="115" ht="18.75" customHeight="1" spans="1:21">
      <c r="A115" s="25" t="s">
        <v>80</v>
      </c>
      <c r="B115" s="25" t="s">
        <v>357</v>
      </c>
      <c r="C115" s="25" t="s">
        <v>254</v>
      </c>
      <c r="D115" s="25" t="s">
        <v>128</v>
      </c>
      <c r="E115" s="25" t="s">
        <v>170</v>
      </c>
      <c r="F115" s="25" t="s">
        <v>261</v>
      </c>
      <c r="G115" s="25" t="s">
        <v>262</v>
      </c>
      <c r="H115" s="45">
        <v>4.6506</v>
      </c>
      <c r="I115" s="45">
        <v>4.6506</v>
      </c>
      <c r="J115" s="45"/>
      <c r="K115" s="45"/>
      <c r="L115" s="45"/>
      <c r="M115" s="45">
        <v>4.6506</v>
      </c>
      <c r="N115" s="45"/>
      <c r="O115" s="45"/>
      <c r="P115" s="45"/>
      <c r="Q115" s="45"/>
      <c r="R115" s="45"/>
      <c r="S115" s="45"/>
      <c r="T115" s="45"/>
      <c r="U115" s="45"/>
    </row>
    <row r="116" ht="18.75" customHeight="1" spans="1:21">
      <c r="A116" s="25" t="s">
        <v>80</v>
      </c>
      <c r="B116" s="25" t="s">
        <v>358</v>
      </c>
      <c r="C116" s="25" t="s">
        <v>258</v>
      </c>
      <c r="D116" s="25" t="s">
        <v>128</v>
      </c>
      <c r="E116" s="25" t="s">
        <v>170</v>
      </c>
      <c r="F116" s="25" t="s">
        <v>261</v>
      </c>
      <c r="G116" s="25" t="s">
        <v>262</v>
      </c>
      <c r="H116" s="45">
        <v>4.3777</v>
      </c>
      <c r="I116" s="45">
        <v>4.3777</v>
      </c>
      <c r="J116" s="45"/>
      <c r="K116" s="45"/>
      <c r="L116" s="45"/>
      <c r="M116" s="45">
        <v>4.3777</v>
      </c>
      <c r="N116" s="45"/>
      <c r="O116" s="45"/>
      <c r="P116" s="45"/>
      <c r="Q116" s="45"/>
      <c r="R116" s="45"/>
      <c r="S116" s="45"/>
      <c r="T116" s="45"/>
      <c r="U116" s="45"/>
    </row>
    <row r="117" ht="18.75" customHeight="1" spans="1:21">
      <c r="A117" s="25" t="s">
        <v>80</v>
      </c>
      <c r="B117" s="25" t="s">
        <v>359</v>
      </c>
      <c r="C117" s="25" t="s">
        <v>264</v>
      </c>
      <c r="D117" s="25" t="s">
        <v>128</v>
      </c>
      <c r="E117" s="25" t="s">
        <v>170</v>
      </c>
      <c r="F117" s="25" t="s">
        <v>261</v>
      </c>
      <c r="G117" s="25" t="s">
        <v>262</v>
      </c>
      <c r="H117" s="45">
        <v>33.6</v>
      </c>
      <c r="I117" s="45">
        <v>33.6</v>
      </c>
      <c r="J117" s="45"/>
      <c r="K117" s="45"/>
      <c r="L117" s="45"/>
      <c r="M117" s="45">
        <v>33.6</v>
      </c>
      <c r="N117" s="45"/>
      <c r="O117" s="45"/>
      <c r="P117" s="45"/>
      <c r="Q117" s="45"/>
      <c r="R117" s="45"/>
      <c r="S117" s="45"/>
      <c r="T117" s="45"/>
      <c r="U117" s="45"/>
    </row>
    <row r="118" ht="18.75" customHeight="1" spans="1:21">
      <c r="A118" s="25" t="s">
        <v>80</v>
      </c>
      <c r="B118" s="25" t="s">
        <v>360</v>
      </c>
      <c r="C118" s="25" t="s">
        <v>266</v>
      </c>
      <c r="D118" s="25" t="s">
        <v>128</v>
      </c>
      <c r="E118" s="25" t="s">
        <v>170</v>
      </c>
      <c r="F118" s="25" t="s">
        <v>261</v>
      </c>
      <c r="G118" s="25" t="s">
        <v>262</v>
      </c>
      <c r="H118" s="45">
        <v>23.4</v>
      </c>
      <c r="I118" s="45">
        <v>23.4</v>
      </c>
      <c r="J118" s="45"/>
      <c r="K118" s="45"/>
      <c r="L118" s="45"/>
      <c r="M118" s="45">
        <v>23.4</v>
      </c>
      <c r="N118" s="45"/>
      <c r="O118" s="45"/>
      <c r="P118" s="45"/>
      <c r="Q118" s="45"/>
      <c r="R118" s="45"/>
      <c r="S118" s="45"/>
      <c r="T118" s="45"/>
      <c r="U118" s="45"/>
    </row>
    <row r="119" ht="18.75" customHeight="1" spans="1:21">
      <c r="A119" s="25" t="s">
        <v>80</v>
      </c>
      <c r="B119" s="25" t="s">
        <v>358</v>
      </c>
      <c r="C119" s="25" t="s">
        <v>258</v>
      </c>
      <c r="D119" s="25" t="s">
        <v>128</v>
      </c>
      <c r="E119" s="25" t="s">
        <v>170</v>
      </c>
      <c r="F119" s="25" t="s">
        <v>267</v>
      </c>
      <c r="G119" s="25" t="s">
        <v>268</v>
      </c>
      <c r="H119" s="45">
        <v>29.7828</v>
      </c>
      <c r="I119" s="45">
        <v>29.7828</v>
      </c>
      <c r="J119" s="45"/>
      <c r="K119" s="45"/>
      <c r="L119" s="45"/>
      <c r="M119" s="45">
        <v>29.7828</v>
      </c>
      <c r="N119" s="45"/>
      <c r="O119" s="45"/>
      <c r="P119" s="45"/>
      <c r="Q119" s="45"/>
      <c r="R119" s="45"/>
      <c r="S119" s="45"/>
      <c r="T119" s="45"/>
      <c r="U119" s="45"/>
    </row>
    <row r="120" ht="29" customHeight="1" spans="1:21">
      <c r="A120" s="25" t="s">
        <v>80</v>
      </c>
      <c r="B120" s="25" t="s">
        <v>361</v>
      </c>
      <c r="C120" s="25" t="s">
        <v>270</v>
      </c>
      <c r="D120" s="25" t="s">
        <v>112</v>
      </c>
      <c r="E120" s="25" t="s">
        <v>166</v>
      </c>
      <c r="F120" s="25" t="s">
        <v>271</v>
      </c>
      <c r="G120" s="25" t="s">
        <v>270</v>
      </c>
      <c r="H120" s="45">
        <v>37.454511</v>
      </c>
      <c r="I120" s="45">
        <v>37.454511</v>
      </c>
      <c r="J120" s="45"/>
      <c r="K120" s="45"/>
      <c r="L120" s="45"/>
      <c r="M120" s="45">
        <v>37.454511</v>
      </c>
      <c r="N120" s="45"/>
      <c r="O120" s="45"/>
      <c r="P120" s="45"/>
      <c r="Q120" s="45"/>
      <c r="R120" s="45"/>
      <c r="S120" s="45"/>
      <c r="T120" s="45"/>
      <c r="U120" s="45"/>
    </row>
    <row r="121" ht="18.75" customHeight="1" spans="1:21">
      <c r="A121" s="25" t="s">
        <v>80</v>
      </c>
      <c r="B121" s="25" t="s">
        <v>362</v>
      </c>
      <c r="C121" s="25" t="s">
        <v>273</v>
      </c>
      <c r="D121" s="25" t="s">
        <v>118</v>
      </c>
      <c r="E121" s="25" t="s">
        <v>167</v>
      </c>
      <c r="F121" s="25" t="s">
        <v>274</v>
      </c>
      <c r="G121" s="25" t="s">
        <v>275</v>
      </c>
      <c r="H121" s="45">
        <v>10.923822</v>
      </c>
      <c r="I121" s="45">
        <v>10.923822</v>
      </c>
      <c r="J121" s="45"/>
      <c r="K121" s="45"/>
      <c r="L121" s="45"/>
      <c r="M121" s="45">
        <v>10.923822</v>
      </c>
      <c r="N121" s="45"/>
      <c r="O121" s="45"/>
      <c r="P121" s="45"/>
      <c r="Q121" s="45"/>
      <c r="R121" s="45"/>
      <c r="S121" s="45"/>
      <c r="T121" s="45"/>
      <c r="U121" s="45"/>
    </row>
    <row r="122" ht="18.75" customHeight="1" spans="1:21">
      <c r="A122" s="25" t="s">
        <v>80</v>
      </c>
      <c r="B122" s="25" t="s">
        <v>362</v>
      </c>
      <c r="C122" s="25" t="s">
        <v>273</v>
      </c>
      <c r="D122" s="25" t="s">
        <v>120</v>
      </c>
      <c r="E122" s="25" t="s">
        <v>168</v>
      </c>
      <c r="F122" s="25" t="s">
        <v>274</v>
      </c>
      <c r="G122" s="25" t="s">
        <v>275</v>
      </c>
      <c r="H122" s="45">
        <v>10.144341</v>
      </c>
      <c r="I122" s="45">
        <v>10.144341</v>
      </c>
      <c r="J122" s="45"/>
      <c r="K122" s="45"/>
      <c r="L122" s="45"/>
      <c r="M122" s="45">
        <v>10.144341</v>
      </c>
      <c r="N122" s="45"/>
      <c r="O122" s="45"/>
      <c r="P122" s="45"/>
      <c r="Q122" s="45"/>
      <c r="R122" s="45"/>
      <c r="S122" s="45"/>
      <c r="T122" s="45"/>
      <c r="U122" s="45"/>
    </row>
    <row r="123" ht="18.75" customHeight="1" spans="1:21">
      <c r="A123" s="25" t="s">
        <v>80</v>
      </c>
      <c r="B123" s="25" t="s">
        <v>362</v>
      </c>
      <c r="C123" s="25" t="s">
        <v>273</v>
      </c>
      <c r="D123" s="25" t="s">
        <v>122</v>
      </c>
      <c r="E123" s="25" t="s">
        <v>169</v>
      </c>
      <c r="F123" s="25" t="s">
        <v>276</v>
      </c>
      <c r="G123" s="25" t="s">
        <v>277</v>
      </c>
      <c r="H123" s="45">
        <v>10.491164</v>
      </c>
      <c r="I123" s="45">
        <v>10.491164</v>
      </c>
      <c r="J123" s="45"/>
      <c r="K123" s="45"/>
      <c r="L123" s="45"/>
      <c r="M123" s="45">
        <v>10.491164</v>
      </c>
      <c r="N123" s="45"/>
      <c r="O123" s="45"/>
      <c r="P123" s="45"/>
      <c r="Q123" s="45"/>
      <c r="R123" s="45"/>
      <c r="S123" s="45"/>
      <c r="T123" s="45"/>
      <c r="U123" s="45"/>
    </row>
    <row r="124" ht="18.75" customHeight="1" spans="1:21">
      <c r="A124" s="25" t="s">
        <v>80</v>
      </c>
      <c r="B124" s="25" t="s">
        <v>362</v>
      </c>
      <c r="C124" s="25" t="s">
        <v>273</v>
      </c>
      <c r="D124" s="25" t="s">
        <v>118</v>
      </c>
      <c r="E124" s="25" t="s">
        <v>167</v>
      </c>
      <c r="F124" s="25" t="s">
        <v>278</v>
      </c>
      <c r="G124" s="25" t="s">
        <v>279</v>
      </c>
      <c r="H124" s="45">
        <v>0.552</v>
      </c>
      <c r="I124" s="45">
        <v>0.552</v>
      </c>
      <c r="J124" s="45"/>
      <c r="K124" s="45"/>
      <c r="L124" s="45"/>
      <c r="M124" s="45">
        <v>0.552</v>
      </c>
      <c r="N124" s="45"/>
      <c r="O124" s="45"/>
      <c r="P124" s="45"/>
      <c r="Q124" s="45"/>
      <c r="R124" s="45"/>
      <c r="S124" s="45"/>
      <c r="T124" s="45"/>
      <c r="U124" s="45"/>
    </row>
    <row r="125" ht="18.75" customHeight="1" spans="1:21">
      <c r="A125" s="25" t="s">
        <v>80</v>
      </c>
      <c r="B125" s="25" t="s">
        <v>362</v>
      </c>
      <c r="C125" s="25" t="s">
        <v>273</v>
      </c>
      <c r="D125" s="25" t="s">
        <v>120</v>
      </c>
      <c r="E125" s="25" t="s">
        <v>168</v>
      </c>
      <c r="F125" s="25" t="s">
        <v>278</v>
      </c>
      <c r="G125" s="25" t="s">
        <v>279</v>
      </c>
      <c r="H125" s="45">
        <v>0.552</v>
      </c>
      <c r="I125" s="45">
        <v>0.552</v>
      </c>
      <c r="J125" s="45"/>
      <c r="K125" s="45"/>
      <c r="L125" s="45"/>
      <c r="M125" s="45">
        <v>0.552</v>
      </c>
      <c r="N125" s="45"/>
      <c r="O125" s="45"/>
      <c r="P125" s="45"/>
      <c r="Q125" s="45"/>
      <c r="R125" s="45"/>
      <c r="S125" s="45"/>
      <c r="T125" s="45"/>
      <c r="U125" s="45"/>
    </row>
    <row r="126" ht="18.75" customHeight="1" spans="1:21">
      <c r="A126" s="25" t="s">
        <v>80</v>
      </c>
      <c r="B126" s="25" t="s">
        <v>363</v>
      </c>
      <c r="C126" s="25" t="s">
        <v>171</v>
      </c>
      <c r="D126" s="25" t="s">
        <v>160</v>
      </c>
      <c r="E126" s="25" t="s">
        <v>171</v>
      </c>
      <c r="F126" s="25" t="s">
        <v>281</v>
      </c>
      <c r="G126" s="25" t="s">
        <v>171</v>
      </c>
      <c r="H126" s="45">
        <v>28.090884</v>
      </c>
      <c r="I126" s="45">
        <v>28.090884</v>
      </c>
      <c r="J126" s="45"/>
      <c r="K126" s="45"/>
      <c r="L126" s="45"/>
      <c r="M126" s="45">
        <v>28.090884</v>
      </c>
      <c r="N126" s="45"/>
      <c r="O126" s="45"/>
      <c r="P126" s="45"/>
      <c r="Q126" s="45"/>
      <c r="R126" s="45"/>
      <c r="S126" s="45"/>
      <c r="T126" s="45"/>
      <c r="U126" s="45"/>
    </row>
    <row r="127" ht="18.75" customHeight="1" spans="1:21">
      <c r="A127" s="25" t="s">
        <v>80</v>
      </c>
      <c r="B127" s="25" t="s">
        <v>364</v>
      </c>
      <c r="C127" s="25" t="s">
        <v>283</v>
      </c>
      <c r="D127" s="25" t="s">
        <v>128</v>
      </c>
      <c r="E127" s="25" t="s">
        <v>170</v>
      </c>
      <c r="F127" s="25" t="s">
        <v>284</v>
      </c>
      <c r="G127" s="25" t="s">
        <v>285</v>
      </c>
      <c r="H127" s="45">
        <v>7.5</v>
      </c>
      <c r="I127" s="45">
        <v>7.5</v>
      </c>
      <c r="J127" s="45"/>
      <c r="K127" s="45"/>
      <c r="L127" s="45"/>
      <c r="M127" s="45">
        <v>7.5</v>
      </c>
      <c r="N127" s="45"/>
      <c r="O127" s="45"/>
      <c r="P127" s="45"/>
      <c r="Q127" s="45"/>
      <c r="R127" s="45"/>
      <c r="S127" s="45"/>
      <c r="T127" s="45"/>
      <c r="U127" s="45"/>
    </row>
    <row r="128" ht="18.75" customHeight="1" spans="1:21">
      <c r="A128" s="25" t="s">
        <v>80</v>
      </c>
      <c r="B128" s="25" t="s">
        <v>365</v>
      </c>
      <c r="C128" s="25" t="s">
        <v>287</v>
      </c>
      <c r="D128" s="25" t="s">
        <v>128</v>
      </c>
      <c r="E128" s="25" t="s">
        <v>170</v>
      </c>
      <c r="F128" s="25" t="s">
        <v>288</v>
      </c>
      <c r="G128" s="25" t="s">
        <v>289</v>
      </c>
      <c r="H128" s="45">
        <v>0.5</v>
      </c>
      <c r="I128" s="45">
        <v>0.5</v>
      </c>
      <c r="J128" s="45"/>
      <c r="K128" s="45"/>
      <c r="L128" s="45"/>
      <c r="M128" s="45">
        <v>0.5</v>
      </c>
      <c r="N128" s="45"/>
      <c r="O128" s="45"/>
      <c r="P128" s="45"/>
      <c r="Q128" s="45"/>
      <c r="R128" s="45"/>
      <c r="S128" s="45"/>
      <c r="T128" s="45"/>
      <c r="U128" s="45"/>
    </row>
    <row r="129" ht="18.75" customHeight="1" spans="1:21">
      <c r="A129" s="25" t="s">
        <v>80</v>
      </c>
      <c r="B129" s="25" t="s">
        <v>365</v>
      </c>
      <c r="C129" s="25" t="s">
        <v>287</v>
      </c>
      <c r="D129" s="25" t="s">
        <v>128</v>
      </c>
      <c r="E129" s="25" t="s">
        <v>170</v>
      </c>
      <c r="F129" s="25" t="s">
        <v>290</v>
      </c>
      <c r="G129" s="25" t="s">
        <v>291</v>
      </c>
      <c r="H129" s="45">
        <v>1</v>
      </c>
      <c r="I129" s="45">
        <v>1</v>
      </c>
      <c r="J129" s="45"/>
      <c r="K129" s="45"/>
      <c r="L129" s="45"/>
      <c r="M129" s="45">
        <v>1</v>
      </c>
      <c r="N129" s="45"/>
      <c r="O129" s="45"/>
      <c r="P129" s="45"/>
      <c r="Q129" s="45"/>
      <c r="R129" s="45"/>
      <c r="S129" s="45"/>
      <c r="T129" s="45"/>
      <c r="U129" s="45"/>
    </row>
    <row r="130" ht="18.75" customHeight="1" spans="1:21">
      <c r="A130" s="25" t="s">
        <v>80</v>
      </c>
      <c r="B130" s="25" t="s">
        <v>365</v>
      </c>
      <c r="C130" s="25" t="s">
        <v>287</v>
      </c>
      <c r="D130" s="25" t="s">
        <v>128</v>
      </c>
      <c r="E130" s="25" t="s">
        <v>170</v>
      </c>
      <c r="F130" s="25" t="s">
        <v>292</v>
      </c>
      <c r="G130" s="25" t="s">
        <v>293</v>
      </c>
      <c r="H130" s="45">
        <v>1.4</v>
      </c>
      <c r="I130" s="45">
        <v>1.4</v>
      </c>
      <c r="J130" s="45"/>
      <c r="K130" s="45"/>
      <c r="L130" s="45"/>
      <c r="M130" s="45">
        <v>1.4</v>
      </c>
      <c r="N130" s="45"/>
      <c r="O130" s="45"/>
      <c r="P130" s="45"/>
      <c r="Q130" s="45"/>
      <c r="R130" s="45"/>
      <c r="S130" s="45"/>
      <c r="T130" s="45"/>
      <c r="U130" s="45"/>
    </row>
    <row r="131" ht="18.75" customHeight="1" spans="1:21">
      <c r="A131" s="25" t="s">
        <v>80</v>
      </c>
      <c r="B131" s="25" t="s">
        <v>365</v>
      </c>
      <c r="C131" s="25" t="s">
        <v>287</v>
      </c>
      <c r="D131" s="25" t="s">
        <v>128</v>
      </c>
      <c r="E131" s="25" t="s">
        <v>170</v>
      </c>
      <c r="F131" s="25" t="s">
        <v>366</v>
      </c>
      <c r="G131" s="25" t="s">
        <v>367</v>
      </c>
      <c r="H131" s="45">
        <v>3</v>
      </c>
      <c r="I131" s="45">
        <v>3</v>
      </c>
      <c r="J131" s="45"/>
      <c r="K131" s="45"/>
      <c r="L131" s="45"/>
      <c r="M131" s="45">
        <v>3</v>
      </c>
      <c r="N131" s="45"/>
      <c r="O131" s="45"/>
      <c r="P131" s="45"/>
      <c r="Q131" s="45"/>
      <c r="R131" s="45"/>
      <c r="S131" s="45"/>
      <c r="T131" s="45"/>
      <c r="U131" s="45"/>
    </row>
    <row r="132" ht="18.75" customHeight="1" spans="1:21">
      <c r="A132" s="25" t="s">
        <v>80</v>
      </c>
      <c r="B132" s="25" t="s">
        <v>365</v>
      </c>
      <c r="C132" s="25" t="s">
        <v>287</v>
      </c>
      <c r="D132" s="25" t="s">
        <v>128</v>
      </c>
      <c r="E132" s="25" t="s">
        <v>170</v>
      </c>
      <c r="F132" s="25" t="s">
        <v>298</v>
      </c>
      <c r="G132" s="25" t="s">
        <v>233</v>
      </c>
      <c r="H132" s="45">
        <v>5</v>
      </c>
      <c r="I132" s="45">
        <v>5</v>
      </c>
      <c r="J132" s="45"/>
      <c r="K132" s="45"/>
      <c r="L132" s="45"/>
      <c r="M132" s="45">
        <v>5</v>
      </c>
      <c r="N132" s="45"/>
      <c r="O132" s="45"/>
      <c r="P132" s="45"/>
      <c r="Q132" s="45"/>
      <c r="R132" s="45"/>
      <c r="S132" s="45"/>
      <c r="T132" s="45"/>
      <c r="U132" s="45"/>
    </row>
    <row r="133" ht="18.75" customHeight="1" spans="1:21">
      <c r="A133" s="25" t="s">
        <v>80</v>
      </c>
      <c r="B133" s="25" t="s">
        <v>365</v>
      </c>
      <c r="C133" s="25" t="s">
        <v>287</v>
      </c>
      <c r="D133" s="25" t="s">
        <v>128</v>
      </c>
      <c r="E133" s="25" t="s">
        <v>170</v>
      </c>
      <c r="F133" s="25" t="s">
        <v>368</v>
      </c>
      <c r="G133" s="25" t="s">
        <v>369</v>
      </c>
      <c r="H133" s="45">
        <v>2</v>
      </c>
      <c r="I133" s="45">
        <v>2</v>
      </c>
      <c r="J133" s="45"/>
      <c r="K133" s="45"/>
      <c r="L133" s="45"/>
      <c r="M133" s="45">
        <v>2</v>
      </c>
      <c r="N133" s="45"/>
      <c r="O133" s="45"/>
      <c r="P133" s="45"/>
      <c r="Q133" s="45"/>
      <c r="R133" s="45"/>
      <c r="S133" s="45"/>
      <c r="T133" s="45"/>
      <c r="U133" s="45"/>
    </row>
    <row r="134" ht="18.75" customHeight="1" spans="1:21">
      <c r="A134" s="25" t="s">
        <v>80</v>
      </c>
      <c r="B134" s="25" t="s">
        <v>365</v>
      </c>
      <c r="C134" s="25" t="s">
        <v>287</v>
      </c>
      <c r="D134" s="25" t="s">
        <v>128</v>
      </c>
      <c r="E134" s="25" t="s">
        <v>170</v>
      </c>
      <c r="F134" s="25" t="s">
        <v>299</v>
      </c>
      <c r="G134" s="25" t="s">
        <v>300</v>
      </c>
      <c r="H134" s="45">
        <v>6</v>
      </c>
      <c r="I134" s="45">
        <v>6</v>
      </c>
      <c r="J134" s="45"/>
      <c r="K134" s="45"/>
      <c r="L134" s="45"/>
      <c r="M134" s="45">
        <v>6</v>
      </c>
      <c r="N134" s="45"/>
      <c r="O134" s="45"/>
      <c r="P134" s="45"/>
      <c r="Q134" s="45"/>
      <c r="R134" s="45"/>
      <c r="S134" s="45"/>
      <c r="T134" s="45"/>
      <c r="U134" s="45"/>
    </row>
    <row r="135" ht="18.75" customHeight="1" spans="1:21">
      <c r="A135" s="25" t="s">
        <v>80</v>
      </c>
      <c r="B135" s="25" t="s">
        <v>365</v>
      </c>
      <c r="C135" s="25" t="s">
        <v>287</v>
      </c>
      <c r="D135" s="25" t="s">
        <v>128</v>
      </c>
      <c r="E135" s="25" t="s">
        <v>170</v>
      </c>
      <c r="F135" s="25" t="s">
        <v>296</v>
      </c>
      <c r="G135" s="25" t="s">
        <v>297</v>
      </c>
      <c r="H135" s="45">
        <v>5</v>
      </c>
      <c r="I135" s="45">
        <v>5</v>
      </c>
      <c r="J135" s="45"/>
      <c r="K135" s="45"/>
      <c r="L135" s="45"/>
      <c r="M135" s="45">
        <v>5</v>
      </c>
      <c r="N135" s="45"/>
      <c r="O135" s="45"/>
      <c r="P135" s="45"/>
      <c r="Q135" s="45"/>
      <c r="R135" s="45"/>
      <c r="S135" s="45"/>
      <c r="T135" s="45"/>
      <c r="U135" s="45"/>
    </row>
    <row r="136" ht="18.75" customHeight="1" spans="1:21">
      <c r="A136" s="25" t="s">
        <v>80</v>
      </c>
      <c r="B136" s="25" t="s">
        <v>365</v>
      </c>
      <c r="C136" s="25" t="s">
        <v>287</v>
      </c>
      <c r="D136" s="25" t="s">
        <v>128</v>
      </c>
      <c r="E136" s="25" t="s">
        <v>170</v>
      </c>
      <c r="F136" s="25" t="s">
        <v>301</v>
      </c>
      <c r="G136" s="25" t="s">
        <v>302</v>
      </c>
      <c r="H136" s="45">
        <v>6.61</v>
      </c>
      <c r="I136" s="45">
        <v>6.61</v>
      </c>
      <c r="J136" s="45"/>
      <c r="K136" s="45"/>
      <c r="L136" s="45"/>
      <c r="M136" s="45">
        <v>6.61</v>
      </c>
      <c r="N136" s="45"/>
      <c r="O136" s="45"/>
      <c r="P136" s="45"/>
      <c r="Q136" s="45"/>
      <c r="R136" s="45"/>
      <c r="S136" s="45"/>
      <c r="T136" s="45"/>
      <c r="U136" s="45"/>
    </row>
    <row r="137" ht="18.75" customHeight="1" spans="1:21">
      <c r="A137" s="25" t="s">
        <v>80</v>
      </c>
      <c r="B137" s="25" t="s">
        <v>370</v>
      </c>
      <c r="C137" s="25" t="s">
        <v>310</v>
      </c>
      <c r="D137" s="25" t="s">
        <v>128</v>
      </c>
      <c r="E137" s="25" t="s">
        <v>170</v>
      </c>
      <c r="F137" s="25" t="s">
        <v>311</v>
      </c>
      <c r="G137" s="25" t="s">
        <v>312</v>
      </c>
      <c r="H137" s="45">
        <v>1.26</v>
      </c>
      <c r="I137" s="45">
        <v>1.26</v>
      </c>
      <c r="J137" s="45"/>
      <c r="K137" s="45"/>
      <c r="L137" s="45"/>
      <c r="M137" s="45">
        <v>1.26</v>
      </c>
      <c r="N137" s="45"/>
      <c r="O137" s="45"/>
      <c r="P137" s="45"/>
      <c r="Q137" s="45"/>
      <c r="R137" s="45"/>
      <c r="S137" s="45"/>
      <c r="T137" s="45"/>
      <c r="U137" s="45"/>
    </row>
    <row r="138" ht="19" customHeight="1" spans="1:21">
      <c r="A138" s="25" t="s">
        <v>80</v>
      </c>
      <c r="B138" s="25" t="s">
        <v>371</v>
      </c>
      <c r="C138" s="25" t="s">
        <v>314</v>
      </c>
      <c r="D138" s="25" t="s">
        <v>128</v>
      </c>
      <c r="E138" s="25" t="s">
        <v>170</v>
      </c>
      <c r="F138" s="25" t="s">
        <v>311</v>
      </c>
      <c r="G138" s="25" t="s">
        <v>312</v>
      </c>
      <c r="H138" s="45">
        <v>12.6</v>
      </c>
      <c r="I138" s="45">
        <v>12.6</v>
      </c>
      <c r="J138" s="45"/>
      <c r="K138" s="45"/>
      <c r="L138" s="45"/>
      <c r="M138" s="45">
        <v>12.6</v>
      </c>
      <c r="N138" s="45"/>
      <c r="O138" s="45"/>
      <c r="P138" s="45"/>
      <c r="Q138" s="45"/>
      <c r="R138" s="45"/>
      <c r="S138" s="45"/>
      <c r="T138" s="45"/>
      <c r="U138" s="45"/>
    </row>
    <row r="139" ht="18.75" customHeight="1" spans="1:21">
      <c r="A139" s="25" t="s">
        <v>80</v>
      </c>
      <c r="B139" s="25" t="s">
        <v>372</v>
      </c>
      <c r="C139" s="25" t="s">
        <v>316</v>
      </c>
      <c r="D139" s="25" t="s">
        <v>110</v>
      </c>
      <c r="E139" s="25" t="s">
        <v>227</v>
      </c>
      <c r="F139" s="25" t="s">
        <v>317</v>
      </c>
      <c r="G139" s="25" t="s">
        <v>318</v>
      </c>
      <c r="H139" s="45">
        <v>0.3</v>
      </c>
      <c r="I139" s="45">
        <v>0.3</v>
      </c>
      <c r="J139" s="45"/>
      <c r="K139" s="45"/>
      <c r="L139" s="45"/>
      <c r="M139" s="45">
        <v>0.3</v>
      </c>
      <c r="N139" s="45"/>
      <c r="O139" s="45"/>
      <c r="P139" s="45"/>
      <c r="Q139" s="45"/>
      <c r="R139" s="45"/>
      <c r="S139" s="45"/>
      <c r="T139" s="45"/>
      <c r="U139" s="45"/>
    </row>
    <row r="140" ht="21" customHeight="1" spans="1:21">
      <c r="A140" s="25" t="s">
        <v>80</v>
      </c>
      <c r="B140" s="25" t="s">
        <v>373</v>
      </c>
      <c r="C140" s="25" t="s">
        <v>320</v>
      </c>
      <c r="D140" s="25" t="s">
        <v>110</v>
      </c>
      <c r="E140" s="25" t="s">
        <v>227</v>
      </c>
      <c r="F140" s="25" t="s">
        <v>321</v>
      </c>
      <c r="G140" s="25" t="s">
        <v>322</v>
      </c>
      <c r="H140" s="45">
        <v>11.30706</v>
      </c>
      <c r="I140" s="45">
        <v>11.30706</v>
      </c>
      <c r="J140" s="45"/>
      <c r="K140" s="45"/>
      <c r="L140" s="45"/>
      <c r="M140" s="45">
        <v>11.30706</v>
      </c>
      <c r="N140" s="45"/>
      <c r="O140" s="45"/>
      <c r="P140" s="45"/>
      <c r="Q140" s="45"/>
      <c r="R140" s="45"/>
      <c r="S140" s="45"/>
      <c r="T140" s="45"/>
      <c r="U140" s="45"/>
    </row>
    <row r="141" ht="18.75" customHeight="1" spans="1:21">
      <c r="A141" s="132" t="s">
        <v>162</v>
      </c>
      <c r="B141" s="150"/>
      <c r="C141" s="150"/>
      <c r="D141" s="150"/>
      <c r="E141" s="150"/>
      <c r="F141" s="150"/>
      <c r="G141" s="151"/>
      <c r="H141" s="45">
        <v>476.476482</v>
      </c>
      <c r="I141" s="45">
        <v>476.476482</v>
      </c>
      <c r="J141" s="45"/>
      <c r="K141" s="45"/>
      <c r="L141" s="45"/>
      <c r="M141" s="45">
        <v>476.476482</v>
      </c>
      <c r="N141" s="45"/>
      <c r="O141" s="45"/>
      <c r="P141" s="45"/>
      <c r="Q141" s="45"/>
      <c r="R141" s="45"/>
      <c r="S141" s="45"/>
      <c r="T141" s="45"/>
      <c r="U141" s="45"/>
    </row>
    <row r="142" ht="18.75" customHeight="1" spans="1:21">
      <c r="A142" s="25" t="s">
        <v>82</v>
      </c>
      <c r="B142" s="25" t="s">
        <v>374</v>
      </c>
      <c r="C142" s="25" t="s">
        <v>254</v>
      </c>
      <c r="D142" s="25" t="s">
        <v>128</v>
      </c>
      <c r="E142" s="25" t="s">
        <v>170</v>
      </c>
      <c r="F142" s="25" t="s">
        <v>255</v>
      </c>
      <c r="G142" s="25" t="s">
        <v>256</v>
      </c>
      <c r="H142" s="45">
        <v>89.0904</v>
      </c>
      <c r="I142" s="45">
        <v>89.0904</v>
      </c>
      <c r="J142" s="45"/>
      <c r="K142" s="45"/>
      <c r="L142" s="45"/>
      <c r="M142" s="45">
        <v>89.0904</v>
      </c>
      <c r="N142" s="45"/>
      <c r="O142" s="45"/>
      <c r="P142" s="45"/>
      <c r="Q142" s="45"/>
      <c r="R142" s="45"/>
      <c r="S142" s="45"/>
      <c r="T142" s="45"/>
      <c r="U142" s="45"/>
    </row>
    <row r="143" ht="18.75" customHeight="1" spans="1:21">
      <c r="A143" s="25" t="s">
        <v>82</v>
      </c>
      <c r="B143" s="25" t="s">
        <v>375</v>
      </c>
      <c r="C143" s="25" t="s">
        <v>258</v>
      </c>
      <c r="D143" s="25" t="s">
        <v>128</v>
      </c>
      <c r="E143" s="25" t="s">
        <v>170</v>
      </c>
      <c r="F143" s="25" t="s">
        <v>255</v>
      </c>
      <c r="G143" s="25" t="s">
        <v>256</v>
      </c>
      <c r="H143" s="45">
        <v>26.9184</v>
      </c>
      <c r="I143" s="45">
        <v>26.9184</v>
      </c>
      <c r="J143" s="45"/>
      <c r="K143" s="45"/>
      <c r="L143" s="45"/>
      <c r="M143" s="45">
        <v>26.9184</v>
      </c>
      <c r="N143" s="45"/>
      <c r="O143" s="45"/>
      <c r="P143" s="45"/>
      <c r="Q143" s="45"/>
      <c r="R143" s="45"/>
      <c r="S143" s="45"/>
      <c r="T143" s="45"/>
      <c r="U143" s="45"/>
    </row>
    <row r="144" ht="18.75" customHeight="1" spans="1:21">
      <c r="A144" s="25" t="s">
        <v>82</v>
      </c>
      <c r="B144" s="25" t="s">
        <v>374</v>
      </c>
      <c r="C144" s="25" t="s">
        <v>254</v>
      </c>
      <c r="D144" s="25" t="s">
        <v>128</v>
      </c>
      <c r="E144" s="25" t="s">
        <v>170</v>
      </c>
      <c r="F144" s="25" t="s">
        <v>259</v>
      </c>
      <c r="G144" s="25" t="s">
        <v>260</v>
      </c>
      <c r="H144" s="45">
        <v>127.4184</v>
      </c>
      <c r="I144" s="45">
        <v>127.4184</v>
      </c>
      <c r="J144" s="45"/>
      <c r="K144" s="45"/>
      <c r="L144" s="45"/>
      <c r="M144" s="45">
        <v>127.4184</v>
      </c>
      <c r="N144" s="45"/>
      <c r="O144" s="45"/>
      <c r="P144" s="45"/>
      <c r="Q144" s="45"/>
      <c r="R144" s="45"/>
      <c r="S144" s="45"/>
      <c r="T144" s="45"/>
      <c r="U144" s="45"/>
    </row>
    <row r="145" ht="18.75" customHeight="1" spans="1:21">
      <c r="A145" s="25" t="s">
        <v>82</v>
      </c>
      <c r="B145" s="25" t="s">
        <v>375</v>
      </c>
      <c r="C145" s="25" t="s">
        <v>258</v>
      </c>
      <c r="D145" s="25" t="s">
        <v>128</v>
      </c>
      <c r="E145" s="25" t="s">
        <v>170</v>
      </c>
      <c r="F145" s="25" t="s">
        <v>259</v>
      </c>
      <c r="G145" s="25" t="s">
        <v>260</v>
      </c>
      <c r="H145" s="45">
        <v>19.5936</v>
      </c>
      <c r="I145" s="45">
        <v>19.5936</v>
      </c>
      <c r="J145" s="45"/>
      <c r="K145" s="45"/>
      <c r="L145" s="45"/>
      <c r="M145" s="45">
        <v>19.5936</v>
      </c>
      <c r="N145" s="45"/>
      <c r="O145" s="45"/>
      <c r="P145" s="45"/>
      <c r="Q145" s="45"/>
      <c r="R145" s="45"/>
      <c r="S145" s="45"/>
      <c r="T145" s="45"/>
      <c r="U145" s="45"/>
    </row>
    <row r="146" ht="18.75" customHeight="1" spans="1:21">
      <c r="A146" s="25" t="s">
        <v>82</v>
      </c>
      <c r="B146" s="25" t="s">
        <v>374</v>
      </c>
      <c r="C146" s="25" t="s">
        <v>254</v>
      </c>
      <c r="D146" s="25" t="s">
        <v>128</v>
      </c>
      <c r="E146" s="25" t="s">
        <v>170</v>
      </c>
      <c r="F146" s="25" t="s">
        <v>261</v>
      </c>
      <c r="G146" s="25" t="s">
        <v>262</v>
      </c>
      <c r="H146" s="45">
        <v>7.4242</v>
      </c>
      <c r="I146" s="45">
        <v>7.4242</v>
      </c>
      <c r="J146" s="45"/>
      <c r="K146" s="45"/>
      <c r="L146" s="45"/>
      <c r="M146" s="45">
        <v>7.4242</v>
      </c>
      <c r="N146" s="45"/>
      <c r="O146" s="45"/>
      <c r="P146" s="45"/>
      <c r="Q146" s="45"/>
      <c r="R146" s="45"/>
      <c r="S146" s="45"/>
      <c r="T146" s="45"/>
      <c r="U146" s="45"/>
    </row>
    <row r="147" ht="18.75" customHeight="1" spans="1:21">
      <c r="A147" s="25" t="s">
        <v>82</v>
      </c>
      <c r="B147" s="25" t="s">
        <v>375</v>
      </c>
      <c r="C147" s="25" t="s">
        <v>258</v>
      </c>
      <c r="D147" s="25" t="s">
        <v>128</v>
      </c>
      <c r="E147" s="25" t="s">
        <v>170</v>
      </c>
      <c r="F147" s="25" t="s">
        <v>261</v>
      </c>
      <c r="G147" s="25" t="s">
        <v>262</v>
      </c>
      <c r="H147" s="45">
        <v>2.2432</v>
      </c>
      <c r="I147" s="45">
        <v>2.2432</v>
      </c>
      <c r="J147" s="45"/>
      <c r="K147" s="45"/>
      <c r="L147" s="45"/>
      <c r="M147" s="45">
        <v>2.2432</v>
      </c>
      <c r="N147" s="45"/>
      <c r="O147" s="45"/>
      <c r="P147" s="45"/>
      <c r="Q147" s="45"/>
      <c r="R147" s="45"/>
      <c r="S147" s="45"/>
      <c r="T147" s="45"/>
      <c r="U147" s="45"/>
    </row>
    <row r="148" ht="18.75" customHeight="1" spans="1:21">
      <c r="A148" s="25" t="s">
        <v>82</v>
      </c>
      <c r="B148" s="25" t="s">
        <v>376</v>
      </c>
      <c r="C148" s="25" t="s">
        <v>264</v>
      </c>
      <c r="D148" s="25" t="s">
        <v>128</v>
      </c>
      <c r="E148" s="25" t="s">
        <v>170</v>
      </c>
      <c r="F148" s="25" t="s">
        <v>261</v>
      </c>
      <c r="G148" s="25" t="s">
        <v>262</v>
      </c>
      <c r="H148" s="45">
        <v>55.2</v>
      </c>
      <c r="I148" s="45">
        <v>55.2</v>
      </c>
      <c r="J148" s="45"/>
      <c r="K148" s="45"/>
      <c r="L148" s="45"/>
      <c r="M148" s="45">
        <v>55.2</v>
      </c>
      <c r="N148" s="45"/>
      <c r="O148" s="45"/>
      <c r="P148" s="45"/>
      <c r="Q148" s="45"/>
      <c r="R148" s="45"/>
      <c r="S148" s="45"/>
      <c r="T148" s="45"/>
      <c r="U148" s="45"/>
    </row>
    <row r="149" ht="18.75" customHeight="1" spans="1:21">
      <c r="A149" s="25" t="s">
        <v>82</v>
      </c>
      <c r="B149" s="25" t="s">
        <v>377</v>
      </c>
      <c r="C149" s="25" t="s">
        <v>266</v>
      </c>
      <c r="D149" s="25" t="s">
        <v>128</v>
      </c>
      <c r="E149" s="25" t="s">
        <v>170</v>
      </c>
      <c r="F149" s="25" t="s">
        <v>261</v>
      </c>
      <c r="G149" s="25" t="s">
        <v>262</v>
      </c>
      <c r="H149" s="45">
        <v>14.4</v>
      </c>
      <c r="I149" s="45">
        <v>14.4</v>
      </c>
      <c r="J149" s="45"/>
      <c r="K149" s="45"/>
      <c r="L149" s="45"/>
      <c r="M149" s="45">
        <v>14.4</v>
      </c>
      <c r="N149" s="45"/>
      <c r="O149" s="45"/>
      <c r="P149" s="45"/>
      <c r="Q149" s="45"/>
      <c r="R149" s="45"/>
      <c r="S149" s="45"/>
      <c r="T149" s="45"/>
      <c r="U149" s="45"/>
    </row>
    <row r="150" ht="18.75" customHeight="1" spans="1:21">
      <c r="A150" s="25" t="s">
        <v>82</v>
      </c>
      <c r="B150" s="25" t="s">
        <v>375</v>
      </c>
      <c r="C150" s="25" t="s">
        <v>258</v>
      </c>
      <c r="D150" s="25" t="s">
        <v>128</v>
      </c>
      <c r="E150" s="25" t="s">
        <v>170</v>
      </c>
      <c r="F150" s="25" t="s">
        <v>267</v>
      </c>
      <c r="G150" s="25" t="s">
        <v>268</v>
      </c>
      <c r="H150" s="45">
        <v>16.2072</v>
      </c>
      <c r="I150" s="45">
        <v>16.2072</v>
      </c>
      <c r="J150" s="45"/>
      <c r="K150" s="45"/>
      <c r="L150" s="45"/>
      <c r="M150" s="45">
        <v>16.2072</v>
      </c>
      <c r="N150" s="45"/>
      <c r="O150" s="45"/>
      <c r="P150" s="45"/>
      <c r="Q150" s="45"/>
      <c r="R150" s="45"/>
      <c r="S150" s="45"/>
      <c r="T150" s="45"/>
      <c r="U150" s="45"/>
    </row>
    <row r="151" ht="18.75" customHeight="1" spans="1:21">
      <c r="A151" s="25" t="s">
        <v>82</v>
      </c>
      <c r="B151" s="25" t="s">
        <v>378</v>
      </c>
      <c r="C151" s="25" t="s">
        <v>270</v>
      </c>
      <c r="D151" s="25" t="s">
        <v>112</v>
      </c>
      <c r="E151" s="25" t="s">
        <v>166</v>
      </c>
      <c r="F151" s="25" t="s">
        <v>271</v>
      </c>
      <c r="G151" s="25" t="s">
        <v>270</v>
      </c>
      <c r="H151" s="45">
        <v>41.533665</v>
      </c>
      <c r="I151" s="45">
        <v>41.533665</v>
      </c>
      <c r="J151" s="45"/>
      <c r="K151" s="45"/>
      <c r="L151" s="45"/>
      <c r="M151" s="45">
        <v>41.533665</v>
      </c>
      <c r="N151" s="45"/>
      <c r="O151" s="45"/>
      <c r="P151" s="45"/>
      <c r="Q151" s="45"/>
      <c r="R151" s="45"/>
      <c r="S151" s="45"/>
      <c r="T151" s="45"/>
      <c r="U151" s="45"/>
    </row>
    <row r="152" ht="18.75" customHeight="1" spans="1:21">
      <c r="A152" s="25" t="s">
        <v>82</v>
      </c>
      <c r="B152" s="25" t="s">
        <v>379</v>
      </c>
      <c r="C152" s="25" t="s">
        <v>273</v>
      </c>
      <c r="D152" s="25" t="s">
        <v>118</v>
      </c>
      <c r="E152" s="25" t="s">
        <v>167</v>
      </c>
      <c r="F152" s="25" t="s">
        <v>274</v>
      </c>
      <c r="G152" s="25" t="s">
        <v>275</v>
      </c>
      <c r="H152" s="45">
        <v>17.81847</v>
      </c>
      <c r="I152" s="45">
        <v>17.81847</v>
      </c>
      <c r="J152" s="45"/>
      <c r="K152" s="45"/>
      <c r="L152" s="45"/>
      <c r="M152" s="45">
        <v>17.81847</v>
      </c>
      <c r="N152" s="45"/>
      <c r="O152" s="45"/>
      <c r="P152" s="45"/>
      <c r="Q152" s="45"/>
      <c r="R152" s="45"/>
      <c r="S152" s="45"/>
      <c r="T152" s="45"/>
      <c r="U152" s="45"/>
    </row>
    <row r="153" ht="18.75" customHeight="1" spans="1:21">
      <c r="A153" s="25" t="s">
        <v>82</v>
      </c>
      <c r="B153" s="25" t="s">
        <v>379</v>
      </c>
      <c r="C153" s="25" t="s">
        <v>273</v>
      </c>
      <c r="D153" s="25" t="s">
        <v>120</v>
      </c>
      <c r="E153" s="25" t="s">
        <v>168</v>
      </c>
      <c r="F153" s="25" t="s">
        <v>274</v>
      </c>
      <c r="G153" s="25" t="s">
        <v>275</v>
      </c>
      <c r="H153" s="45">
        <v>5.544216</v>
      </c>
      <c r="I153" s="45">
        <v>5.544216</v>
      </c>
      <c r="J153" s="45"/>
      <c r="K153" s="45"/>
      <c r="L153" s="45"/>
      <c r="M153" s="45">
        <v>5.544216</v>
      </c>
      <c r="N153" s="45"/>
      <c r="O153" s="45"/>
      <c r="P153" s="45"/>
      <c r="Q153" s="45"/>
      <c r="R153" s="45"/>
      <c r="S153" s="45"/>
      <c r="T153" s="45"/>
      <c r="U153" s="45"/>
    </row>
    <row r="154" ht="18.75" customHeight="1" spans="1:21">
      <c r="A154" s="25" t="s">
        <v>82</v>
      </c>
      <c r="B154" s="25" t="s">
        <v>379</v>
      </c>
      <c r="C154" s="25" t="s">
        <v>273</v>
      </c>
      <c r="D154" s="25" t="s">
        <v>122</v>
      </c>
      <c r="E154" s="25" t="s">
        <v>169</v>
      </c>
      <c r="F154" s="25" t="s">
        <v>276</v>
      </c>
      <c r="G154" s="25" t="s">
        <v>277</v>
      </c>
      <c r="H154" s="45">
        <v>10.640232</v>
      </c>
      <c r="I154" s="45">
        <v>10.640232</v>
      </c>
      <c r="J154" s="45"/>
      <c r="K154" s="45"/>
      <c r="L154" s="45"/>
      <c r="M154" s="45">
        <v>10.640232</v>
      </c>
      <c r="N154" s="45"/>
      <c r="O154" s="45"/>
      <c r="P154" s="45"/>
      <c r="Q154" s="45"/>
      <c r="R154" s="45"/>
      <c r="S154" s="45"/>
      <c r="T154" s="45"/>
      <c r="U154" s="45"/>
    </row>
    <row r="155" ht="18.75" customHeight="1" spans="1:21">
      <c r="A155" s="25" t="s">
        <v>82</v>
      </c>
      <c r="B155" s="25" t="s">
        <v>379</v>
      </c>
      <c r="C155" s="25" t="s">
        <v>273</v>
      </c>
      <c r="D155" s="25" t="s">
        <v>118</v>
      </c>
      <c r="E155" s="25" t="s">
        <v>167</v>
      </c>
      <c r="F155" s="25" t="s">
        <v>278</v>
      </c>
      <c r="G155" s="25" t="s">
        <v>279</v>
      </c>
      <c r="H155" s="45">
        <v>0.828</v>
      </c>
      <c r="I155" s="45">
        <v>0.828</v>
      </c>
      <c r="J155" s="45"/>
      <c r="K155" s="45"/>
      <c r="L155" s="45"/>
      <c r="M155" s="45">
        <v>0.828</v>
      </c>
      <c r="N155" s="45"/>
      <c r="O155" s="45"/>
      <c r="P155" s="45"/>
      <c r="Q155" s="45"/>
      <c r="R155" s="45"/>
      <c r="S155" s="45"/>
      <c r="T155" s="45"/>
      <c r="U155" s="45"/>
    </row>
    <row r="156" ht="18.75" customHeight="1" spans="1:21">
      <c r="A156" s="25" t="s">
        <v>82</v>
      </c>
      <c r="B156" s="25" t="s">
        <v>379</v>
      </c>
      <c r="C156" s="25" t="s">
        <v>273</v>
      </c>
      <c r="D156" s="25" t="s">
        <v>120</v>
      </c>
      <c r="E156" s="25" t="s">
        <v>168</v>
      </c>
      <c r="F156" s="25" t="s">
        <v>278</v>
      </c>
      <c r="G156" s="25" t="s">
        <v>279</v>
      </c>
      <c r="H156" s="45">
        <v>0.276</v>
      </c>
      <c r="I156" s="45">
        <v>0.276</v>
      </c>
      <c r="J156" s="45"/>
      <c r="K156" s="45"/>
      <c r="L156" s="45"/>
      <c r="M156" s="45">
        <v>0.276</v>
      </c>
      <c r="N156" s="45"/>
      <c r="O156" s="45"/>
      <c r="P156" s="45"/>
      <c r="Q156" s="45"/>
      <c r="R156" s="45"/>
      <c r="S156" s="45"/>
      <c r="T156" s="45"/>
      <c r="U156" s="45"/>
    </row>
    <row r="157" ht="18.75" customHeight="1" spans="1:21">
      <c r="A157" s="25" t="s">
        <v>82</v>
      </c>
      <c r="B157" s="25" t="s">
        <v>380</v>
      </c>
      <c r="C157" s="25" t="s">
        <v>171</v>
      </c>
      <c r="D157" s="25" t="s">
        <v>160</v>
      </c>
      <c r="E157" s="25" t="s">
        <v>171</v>
      </c>
      <c r="F157" s="25" t="s">
        <v>281</v>
      </c>
      <c r="G157" s="25" t="s">
        <v>171</v>
      </c>
      <c r="H157" s="45">
        <v>31.150248</v>
      </c>
      <c r="I157" s="45">
        <v>31.150248</v>
      </c>
      <c r="J157" s="45"/>
      <c r="K157" s="45"/>
      <c r="L157" s="45"/>
      <c r="M157" s="45">
        <v>31.150248</v>
      </c>
      <c r="N157" s="45"/>
      <c r="O157" s="45"/>
      <c r="P157" s="45"/>
      <c r="Q157" s="45"/>
      <c r="R157" s="45"/>
      <c r="S157" s="45"/>
      <c r="T157" s="45"/>
      <c r="U157" s="45"/>
    </row>
    <row r="158" ht="18.75" customHeight="1" spans="1:21">
      <c r="A158" s="25" t="s">
        <v>82</v>
      </c>
      <c r="B158" s="25" t="s">
        <v>381</v>
      </c>
      <c r="C158" s="25" t="s">
        <v>283</v>
      </c>
      <c r="D158" s="25" t="s">
        <v>128</v>
      </c>
      <c r="E158" s="25" t="s">
        <v>170</v>
      </c>
      <c r="F158" s="25" t="s">
        <v>284</v>
      </c>
      <c r="G158" s="25" t="s">
        <v>285</v>
      </c>
      <c r="H158" s="45">
        <v>2.5</v>
      </c>
      <c r="I158" s="45">
        <v>2.5</v>
      </c>
      <c r="J158" s="45"/>
      <c r="K158" s="45"/>
      <c r="L158" s="45"/>
      <c r="M158" s="45">
        <v>2.5</v>
      </c>
      <c r="N158" s="45"/>
      <c r="O158" s="45"/>
      <c r="P158" s="45"/>
      <c r="Q158" s="45"/>
      <c r="R158" s="45"/>
      <c r="S158" s="45"/>
      <c r="T158" s="45"/>
      <c r="U158" s="45"/>
    </row>
    <row r="159" ht="18.75" customHeight="1" spans="1:21">
      <c r="A159" s="25" t="s">
        <v>82</v>
      </c>
      <c r="B159" s="25" t="s">
        <v>382</v>
      </c>
      <c r="C159" s="25" t="s">
        <v>287</v>
      </c>
      <c r="D159" s="25" t="s">
        <v>128</v>
      </c>
      <c r="E159" s="25" t="s">
        <v>170</v>
      </c>
      <c r="F159" s="25" t="s">
        <v>301</v>
      </c>
      <c r="G159" s="25" t="s">
        <v>302</v>
      </c>
      <c r="H159" s="45">
        <v>7.8</v>
      </c>
      <c r="I159" s="45">
        <v>7.8</v>
      </c>
      <c r="J159" s="45"/>
      <c r="K159" s="45"/>
      <c r="L159" s="45"/>
      <c r="M159" s="45">
        <v>7.8</v>
      </c>
      <c r="N159" s="45"/>
      <c r="O159" s="45"/>
      <c r="P159" s="45"/>
      <c r="Q159" s="45"/>
      <c r="R159" s="45"/>
      <c r="S159" s="45"/>
      <c r="T159" s="45"/>
      <c r="U159" s="45"/>
    </row>
    <row r="160" ht="18.75" customHeight="1" spans="1:21">
      <c r="A160" s="25" t="s">
        <v>82</v>
      </c>
      <c r="B160" s="25" t="s">
        <v>382</v>
      </c>
      <c r="C160" s="25" t="s">
        <v>287</v>
      </c>
      <c r="D160" s="25" t="s">
        <v>128</v>
      </c>
      <c r="E160" s="25" t="s">
        <v>170</v>
      </c>
      <c r="F160" s="25" t="s">
        <v>351</v>
      </c>
      <c r="G160" s="25" t="s">
        <v>352</v>
      </c>
      <c r="H160" s="45">
        <v>3</v>
      </c>
      <c r="I160" s="45">
        <v>3</v>
      </c>
      <c r="J160" s="45"/>
      <c r="K160" s="45"/>
      <c r="L160" s="45"/>
      <c r="M160" s="45">
        <v>3</v>
      </c>
      <c r="N160" s="45"/>
      <c r="O160" s="45"/>
      <c r="P160" s="45"/>
      <c r="Q160" s="45"/>
      <c r="R160" s="45"/>
      <c r="S160" s="45"/>
      <c r="T160" s="45"/>
      <c r="U160" s="45"/>
    </row>
    <row r="161" ht="18.75" customHeight="1" spans="1:21">
      <c r="A161" s="25" t="s">
        <v>82</v>
      </c>
      <c r="B161" s="25" t="s">
        <v>382</v>
      </c>
      <c r="C161" s="25" t="s">
        <v>287</v>
      </c>
      <c r="D161" s="25" t="s">
        <v>128</v>
      </c>
      <c r="E161" s="25" t="s">
        <v>170</v>
      </c>
      <c r="F161" s="25" t="s">
        <v>288</v>
      </c>
      <c r="G161" s="25" t="s">
        <v>289</v>
      </c>
      <c r="H161" s="45">
        <v>0.35</v>
      </c>
      <c r="I161" s="45">
        <v>0.35</v>
      </c>
      <c r="J161" s="45"/>
      <c r="K161" s="45"/>
      <c r="L161" s="45"/>
      <c r="M161" s="45">
        <v>0.35</v>
      </c>
      <c r="N161" s="45"/>
      <c r="O161" s="45"/>
      <c r="P161" s="45"/>
      <c r="Q161" s="45"/>
      <c r="R161" s="45"/>
      <c r="S161" s="45"/>
      <c r="T161" s="45"/>
      <c r="U161" s="45"/>
    </row>
    <row r="162" ht="18.75" customHeight="1" spans="1:21">
      <c r="A162" s="25" t="s">
        <v>82</v>
      </c>
      <c r="B162" s="25" t="s">
        <v>382</v>
      </c>
      <c r="C162" s="25" t="s">
        <v>287</v>
      </c>
      <c r="D162" s="25" t="s">
        <v>128</v>
      </c>
      <c r="E162" s="25" t="s">
        <v>170</v>
      </c>
      <c r="F162" s="25" t="s">
        <v>290</v>
      </c>
      <c r="G162" s="25" t="s">
        <v>291</v>
      </c>
      <c r="H162" s="45">
        <v>0.88</v>
      </c>
      <c r="I162" s="45">
        <v>0.88</v>
      </c>
      <c r="J162" s="45"/>
      <c r="K162" s="45"/>
      <c r="L162" s="45"/>
      <c r="M162" s="45">
        <v>0.88</v>
      </c>
      <c r="N162" s="45"/>
      <c r="O162" s="45"/>
      <c r="P162" s="45"/>
      <c r="Q162" s="45"/>
      <c r="R162" s="45"/>
      <c r="S162" s="45"/>
      <c r="T162" s="45"/>
      <c r="U162" s="45"/>
    </row>
    <row r="163" ht="18.75" customHeight="1" spans="1:21">
      <c r="A163" s="25" t="s">
        <v>82</v>
      </c>
      <c r="B163" s="25" t="s">
        <v>382</v>
      </c>
      <c r="C163" s="25" t="s">
        <v>287</v>
      </c>
      <c r="D163" s="25" t="s">
        <v>128</v>
      </c>
      <c r="E163" s="25" t="s">
        <v>170</v>
      </c>
      <c r="F163" s="25" t="s">
        <v>292</v>
      </c>
      <c r="G163" s="25" t="s">
        <v>293</v>
      </c>
      <c r="H163" s="45">
        <v>5</v>
      </c>
      <c r="I163" s="45">
        <v>5</v>
      </c>
      <c r="J163" s="45"/>
      <c r="K163" s="45"/>
      <c r="L163" s="45"/>
      <c r="M163" s="45">
        <v>5</v>
      </c>
      <c r="N163" s="45"/>
      <c r="O163" s="45"/>
      <c r="P163" s="45"/>
      <c r="Q163" s="45"/>
      <c r="R163" s="45"/>
      <c r="S163" s="45"/>
      <c r="T163" s="45"/>
      <c r="U163" s="45"/>
    </row>
    <row r="164" ht="18.75" customHeight="1" spans="1:21">
      <c r="A164" s="25" t="s">
        <v>82</v>
      </c>
      <c r="B164" s="25" t="s">
        <v>382</v>
      </c>
      <c r="C164" s="25" t="s">
        <v>287</v>
      </c>
      <c r="D164" s="25" t="s">
        <v>128</v>
      </c>
      <c r="E164" s="25" t="s">
        <v>170</v>
      </c>
      <c r="F164" s="25" t="s">
        <v>383</v>
      </c>
      <c r="G164" s="25" t="s">
        <v>384</v>
      </c>
      <c r="H164" s="45">
        <v>0.1</v>
      </c>
      <c r="I164" s="45">
        <v>0.1</v>
      </c>
      <c r="J164" s="45"/>
      <c r="K164" s="45"/>
      <c r="L164" s="45"/>
      <c r="M164" s="45">
        <v>0.1</v>
      </c>
      <c r="N164" s="45"/>
      <c r="O164" s="45"/>
      <c r="P164" s="45"/>
      <c r="Q164" s="45"/>
      <c r="R164" s="45"/>
      <c r="S164" s="45"/>
      <c r="T164" s="45"/>
      <c r="U164" s="45"/>
    </row>
    <row r="165" ht="18.75" customHeight="1" spans="1:21">
      <c r="A165" s="25" t="s">
        <v>82</v>
      </c>
      <c r="B165" s="25" t="s">
        <v>382</v>
      </c>
      <c r="C165" s="25" t="s">
        <v>287</v>
      </c>
      <c r="D165" s="25" t="s">
        <v>128</v>
      </c>
      <c r="E165" s="25" t="s">
        <v>170</v>
      </c>
      <c r="F165" s="25" t="s">
        <v>299</v>
      </c>
      <c r="G165" s="25" t="s">
        <v>300</v>
      </c>
      <c r="H165" s="45">
        <v>3.4</v>
      </c>
      <c r="I165" s="45">
        <v>3.4</v>
      </c>
      <c r="J165" s="45"/>
      <c r="K165" s="45"/>
      <c r="L165" s="45"/>
      <c r="M165" s="45">
        <v>3.4</v>
      </c>
      <c r="N165" s="45"/>
      <c r="O165" s="45"/>
      <c r="P165" s="45"/>
      <c r="Q165" s="45"/>
      <c r="R165" s="45"/>
      <c r="S165" s="45"/>
      <c r="T165" s="45"/>
      <c r="U165" s="45"/>
    </row>
    <row r="166" ht="18.75" customHeight="1" spans="1:21">
      <c r="A166" s="25" t="s">
        <v>82</v>
      </c>
      <c r="B166" s="25" t="s">
        <v>382</v>
      </c>
      <c r="C166" s="25" t="s">
        <v>287</v>
      </c>
      <c r="D166" s="25" t="s">
        <v>128</v>
      </c>
      <c r="E166" s="25" t="s">
        <v>170</v>
      </c>
      <c r="F166" s="25" t="s">
        <v>385</v>
      </c>
      <c r="G166" s="25" t="s">
        <v>386</v>
      </c>
      <c r="H166" s="45">
        <v>0.5</v>
      </c>
      <c r="I166" s="45">
        <v>0.5</v>
      </c>
      <c r="J166" s="45"/>
      <c r="K166" s="45"/>
      <c r="L166" s="45"/>
      <c r="M166" s="45">
        <v>0.5</v>
      </c>
      <c r="N166" s="45"/>
      <c r="O166" s="45"/>
      <c r="P166" s="45"/>
      <c r="Q166" s="45"/>
      <c r="R166" s="45"/>
      <c r="S166" s="45"/>
      <c r="T166" s="45"/>
      <c r="U166" s="45"/>
    </row>
    <row r="167" ht="18.75" customHeight="1" spans="1:21">
      <c r="A167" s="25" t="s">
        <v>82</v>
      </c>
      <c r="B167" s="25" t="s">
        <v>382</v>
      </c>
      <c r="C167" s="25" t="s">
        <v>287</v>
      </c>
      <c r="D167" s="25" t="s">
        <v>128</v>
      </c>
      <c r="E167" s="25" t="s">
        <v>170</v>
      </c>
      <c r="F167" s="25" t="s">
        <v>366</v>
      </c>
      <c r="G167" s="25" t="s">
        <v>367</v>
      </c>
      <c r="H167" s="45">
        <v>0.6</v>
      </c>
      <c r="I167" s="45">
        <v>0.6</v>
      </c>
      <c r="J167" s="45"/>
      <c r="K167" s="45"/>
      <c r="L167" s="45"/>
      <c r="M167" s="45">
        <v>0.6</v>
      </c>
      <c r="N167" s="45"/>
      <c r="O167" s="45"/>
      <c r="P167" s="45"/>
      <c r="Q167" s="45"/>
      <c r="R167" s="45"/>
      <c r="S167" s="45"/>
      <c r="T167" s="45"/>
      <c r="U167" s="45"/>
    </row>
    <row r="168" ht="18.75" customHeight="1" spans="1:21">
      <c r="A168" s="25" t="s">
        <v>82</v>
      </c>
      <c r="B168" s="25" t="s">
        <v>382</v>
      </c>
      <c r="C168" s="25" t="s">
        <v>287</v>
      </c>
      <c r="D168" s="25" t="s">
        <v>128</v>
      </c>
      <c r="E168" s="25" t="s">
        <v>170</v>
      </c>
      <c r="F168" s="25" t="s">
        <v>298</v>
      </c>
      <c r="G168" s="25" t="s">
        <v>233</v>
      </c>
      <c r="H168" s="45">
        <v>3.5</v>
      </c>
      <c r="I168" s="45">
        <v>3.5</v>
      </c>
      <c r="J168" s="45"/>
      <c r="K168" s="45"/>
      <c r="L168" s="45"/>
      <c r="M168" s="45">
        <v>3.5</v>
      </c>
      <c r="N168" s="45"/>
      <c r="O168" s="45"/>
      <c r="P168" s="45"/>
      <c r="Q168" s="45"/>
      <c r="R168" s="45"/>
      <c r="S168" s="45"/>
      <c r="T168" s="45"/>
      <c r="U168" s="45"/>
    </row>
    <row r="169" ht="18.75" customHeight="1" spans="1:21">
      <c r="A169" s="25" t="s">
        <v>82</v>
      </c>
      <c r="B169" s="25" t="s">
        <v>382</v>
      </c>
      <c r="C169" s="25" t="s">
        <v>287</v>
      </c>
      <c r="D169" s="25" t="s">
        <v>128</v>
      </c>
      <c r="E169" s="25" t="s">
        <v>170</v>
      </c>
      <c r="F169" s="25" t="s">
        <v>296</v>
      </c>
      <c r="G169" s="25" t="s">
        <v>297</v>
      </c>
      <c r="H169" s="45">
        <v>5.3</v>
      </c>
      <c r="I169" s="45">
        <v>5.3</v>
      </c>
      <c r="J169" s="45"/>
      <c r="K169" s="45"/>
      <c r="L169" s="45"/>
      <c r="M169" s="45">
        <v>5.3</v>
      </c>
      <c r="N169" s="45"/>
      <c r="O169" s="45"/>
      <c r="P169" s="45"/>
      <c r="Q169" s="45"/>
      <c r="R169" s="45"/>
      <c r="S169" s="45"/>
      <c r="T169" s="45"/>
      <c r="U169" s="45"/>
    </row>
    <row r="170" ht="18.75" customHeight="1" spans="1:21">
      <c r="A170" s="25" t="s">
        <v>82</v>
      </c>
      <c r="B170" s="25" t="s">
        <v>382</v>
      </c>
      <c r="C170" s="25" t="s">
        <v>287</v>
      </c>
      <c r="D170" s="25" t="s">
        <v>128</v>
      </c>
      <c r="E170" s="25" t="s">
        <v>170</v>
      </c>
      <c r="F170" s="25" t="s">
        <v>317</v>
      </c>
      <c r="G170" s="25" t="s">
        <v>318</v>
      </c>
      <c r="H170" s="45">
        <v>1.6</v>
      </c>
      <c r="I170" s="45">
        <v>1.6</v>
      </c>
      <c r="J170" s="45"/>
      <c r="K170" s="45"/>
      <c r="L170" s="45"/>
      <c r="M170" s="45">
        <v>1.6</v>
      </c>
      <c r="N170" s="45"/>
      <c r="O170" s="45"/>
      <c r="P170" s="45"/>
      <c r="Q170" s="45"/>
      <c r="R170" s="45"/>
      <c r="S170" s="45"/>
      <c r="T170" s="45"/>
      <c r="U170" s="45"/>
    </row>
    <row r="171" ht="18.75" customHeight="1" spans="1:21">
      <c r="A171" s="25" t="s">
        <v>82</v>
      </c>
      <c r="B171" s="25" t="s">
        <v>382</v>
      </c>
      <c r="C171" s="25" t="s">
        <v>287</v>
      </c>
      <c r="D171" s="25" t="s">
        <v>128</v>
      </c>
      <c r="E171" s="25" t="s">
        <v>170</v>
      </c>
      <c r="F171" s="25" t="s">
        <v>305</v>
      </c>
      <c r="G171" s="25" t="s">
        <v>306</v>
      </c>
      <c r="H171" s="45">
        <v>3</v>
      </c>
      <c r="I171" s="45">
        <v>3</v>
      </c>
      <c r="J171" s="45"/>
      <c r="K171" s="45"/>
      <c r="L171" s="45"/>
      <c r="M171" s="45">
        <v>3</v>
      </c>
      <c r="N171" s="45"/>
      <c r="O171" s="45"/>
      <c r="P171" s="45"/>
      <c r="Q171" s="45"/>
      <c r="R171" s="45"/>
      <c r="S171" s="45"/>
      <c r="T171" s="45"/>
      <c r="U171" s="45"/>
    </row>
    <row r="172" ht="18.75" customHeight="1" spans="1:21">
      <c r="A172" s="25" t="s">
        <v>82</v>
      </c>
      <c r="B172" s="25" t="s">
        <v>387</v>
      </c>
      <c r="C172" s="25" t="s">
        <v>310</v>
      </c>
      <c r="D172" s="25" t="s">
        <v>128</v>
      </c>
      <c r="E172" s="25" t="s">
        <v>170</v>
      </c>
      <c r="F172" s="25" t="s">
        <v>311</v>
      </c>
      <c r="G172" s="25" t="s">
        <v>312</v>
      </c>
      <c r="H172" s="45">
        <v>2.1</v>
      </c>
      <c r="I172" s="45">
        <v>2.1</v>
      </c>
      <c r="J172" s="45"/>
      <c r="K172" s="45"/>
      <c r="L172" s="45"/>
      <c r="M172" s="45">
        <v>2.1</v>
      </c>
      <c r="N172" s="45"/>
      <c r="O172" s="45"/>
      <c r="P172" s="45"/>
      <c r="Q172" s="45"/>
      <c r="R172" s="45"/>
      <c r="S172" s="45"/>
      <c r="T172" s="45"/>
      <c r="U172" s="45"/>
    </row>
    <row r="173" ht="18.75" customHeight="1" spans="1:21">
      <c r="A173" s="25" t="s">
        <v>82</v>
      </c>
      <c r="B173" s="25" t="s">
        <v>388</v>
      </c>
      <c r="C173" s="25" t="s">
        <v>314</v>
      </c>
      <c r="D173" s="25" t="s">
        <v>128</v>
      </c>
      <c r="E173" s="25" t="s">
        <v>170</v>
      </c>
      <c r="F173" s="25" t="s">
        <v>311</v>
      </c>
      <c r="G173" s="25" t="s">
        <v>312</v>
      </c>
      <c r="H173" s="45">
        <v>21</v>
      </c>
      <c r="I173" s="45">
        <v>21</v>
      </c>
      <c r="J173" s="45"/>
      <c r="K173" s="45"/>
      <c r="L173" s="45"/>
      <c r="M173" s="45">
        <v>21</v>
      </c>
      <c r="N173" s="45"/>
      <c r="O173" s="45"/>
      <c r="P173" s="45"/>
      <c r="Q173" s="45"/>
      <c r="R173" s="45"/>
      <c r="S173" s="45"/>
      <c r="T173" s="45"/>
      <c r="U173" s="45"/>
    </row>
    <row r="174" ht="18.75" customHeight="1" spans="1:21">
      <c r="A174" s="25" t="s">
        <v>82</v>
      </c>
      <c r="B174" s="25" t="s">
        <v>389</v>
      </c>
      <c r="C174" s="25" t="s">
        <v>316</v>
      </c>
      <c r="D174" s="25" t="s">
        <v>128</v>
      </c>
      <c r="E174" s="25" t="s">
        <v>170</v>
      </c>
      <c r="F174" s="25" t="s">
        <v>317</v>
      </c>
      <c r="G174" s="25" t="s">
        <v>318</v>
      </c>
      <c r="H174" s="45">
        <v>0.06</v>
      </c>
      <c r="I174" s="45">
        <v>0.06</v>
      </c>
      <c r="J174" s="45"/>
      <c r="K174" s="45"/>
      <c r="L174" s="45"/>
      <c r="M174" s="45">
        <v>0.06</v>
      </c>
      <c r="N174" s="45"/>
      <c r="O174" s="45"/>
      <c r="P174" s="45"/>
      <c r="Q174" s="45"/>
      <c r="R174" s="45"/>
      <c r="S174" s="45"/>
      <c r="T174" s="45"/>
      <c r="U174" s="45"/>
    </row>
    <row r="175" ht="18.75" customHeight="1" spans="1:21">
      <c r="A175" s="25" t="s">
        <v>82</v>
      </c>
      <c r="B175" s="25" t="s">
        <v>390</v>
      </c>
      <c r="C175" s="25" t="s">
        <v>320</v>
      </c>
      <c r="D175" s="25" t="s">
        <v>128</v>
      </c>
      <c r="E175" s="25" t="s">
        <v>170</v>
      </c>
      <c r="F175" s="25" t="s">
        <v>321</v>
      </c>
      <c r="G175" s="25" t="s">
        <v>322</v>
      </c>
      <c r="H175" s="45">
        <v>2.112</v>
      </c>
      <c r="I175" s="45">
        <v>2.112</v>
      </c>
      <c r="J175" s="45"/>
      <c r="K175" s="45"/>
      <c r="L175" s="45"/>
      <c r="M175" s="45">
        <v>2.112</v>
      </c>
      <c r="N175" s="45"/>
      <c r="O175" s="45"/>
      <c r="P175" s="45"/>
      <c r="Q175" s="45"/>
      <c r="R175" s="45"/>
      <c r="S175" s="45"/>
      <c r="T175" s="45"/>
      <c r="U175" s="45"/>
    </row>
    <row r="176" ht="18.75" customHeight="1" spans="1:21">
      <c r="A176" s="132" t="s">
        <v>162</v>
      </c>
      <c r="B176" s="150"/>
      <c r="C176" s="150"/>
      <c r="D176" s="150"/>
      <c r="E176" s="150"/>
      <c r="F176" s="150"/>
      <c r="G176" s="151"/>
      <c r="H176" s="45">
        <v>529.088231</v>
      </c>
      <c r="I176" s="45">
        <v>529.088231</v>
      </c>
      <c r="J176" s="45"/>
      <c r="K176" s="45"/>
      <c r="L176" s="45"/>
      <c r="M176" s="45">
        <v>529.088231</v>
      </c>
      <c r="N176" s="45"/>
      <c r="O176" s="45"/>
      <c r="P176" s="45"/>
      <c r="Q176" s="45"/>
      <c r="R176" s="45"/>
      <c r="S176" s="45"/>
      <c r="T176" s="45"/>
      <c r="U176" s="45"/>
    </row>
    <row r="177" ht="18.75" customHeight="1" spans="1:21">
      <c r="A177" s="25" t="s">
        <v>84</v>
      </c>
      <c r="B177" s="25" t="s">
        <v>391</v>
      </c>
      <c r="C177" s="25" t="s">
        <v>254</v>
      </c>
      <c r="D177" s="25" t="s">
        <v>128</v>
      </c>
      <c r="E177" s="25" t="s">
        <v>170</v>
      </c>
      <c r="F177" s="25" t="s">
        <v>255</v>
      </c>
      <c r="G177" s="25" t="s">
        <v>256</v>
      </c>
      <c r="H177" s="45">
        <v>48.6984</v>
      </c>
      <c r="I177" s="45">
        <v>48.6984</v>
      </c>
      <c r="J177" s="45"/>
      <c r="K177" s="45"/>
      <c r="L177" s="45"/>
      <c r="M177" s="45">
        <v>48.6984</v>
      </c>
      <c r="N177" s="45"/>
      <c r="O177" s="45"/>
      <c r="P177" s="45"/>
      <c r="Q177" s="45"/>
      <c r="R177" s="45"/>
      <c r="S177" s="45"/>
      <c r="T177" s="45"/>
      <c r="U177" s="45"/>
    </row>
    <row r="178" ht="18.75" customHeight="1" spans="1:21">
      <c r="A178" s="25" t="s">
        <v>84</v>
      </c>
      <c r="B178" s="25" t="s">
        <v>392</v>
      </c>
      <c r="C178" s="25" t="s">
        <v>258</v>
      </c>
      <c r="D178" s="25" t="s">
        <v>128</v>
      </c>
      <c r="E178" s="25" t="s">
        <v>170</v>
      </c>
      <c r="F178" s="25" t="s">
        <v>255</v>
      </c>
      <c r="G178" s="25" t="s">
        <v>256</v>
      </c>
      <c r="H178" s="45">
        <v>33.9054</v>
      </c>
      <c r="I178" s="45">
        <v>33.9054</v>
      </c>
      <c r="J178" s="45"/>
      <c r="K178" s="45"/>
      <c r="L178" s="45"/>
      <c r="M178" s="45">
        <v>33.9054</v>
      </c>
      <c r="N178" s="45"/>
      <c r="O178" s="45"/>
      <c r="P178" s="45"/>
      <c r="Q178" s="45"/>
      <c r="R178" s="45"/>
      <c r="S178" s="45"/>
      <c r="T178" s="45"/>
      <c r="U178" s="45"/>
    </row>
    <row r="179" ht="18.75" customHeight="1" spans="1:21">
      <c r="A179" s="25" t="s">
        <v>84</v>
      </c>
      <c r="B179" s="25" t="s">
        <v>391</v>
      </c>
      <c r="C179" s="25" t="s">
        <v>254</v>
      </c>
      <c r="D179" s="25" t="s">
        <v>128</v>
      </c>
      <c r="E179" s="25" t="s">
        <v>170</v>
      </c>
      <c r="F179" s="25" t="s">
        <v>259</v>
      </c>
      <c r="G179" s="25" t="s">
        <v>260</v>
      </c>
      <c r="H179" s="45">
        <v>65.3832</v>
      </c>
      <c r="I179" s="45">
        <v>65.3832</v>
      </c>
      <c r="J179" s="45"/>
      <c r="K179" s="45"/>
      <c r="L179" s="45"/>
      <c r="M179" s="45">
        <v>65.3832</v>
      </c>
      <c r="N179" s="45"/>
      <c r="O179" s="45"/>
      <c r="P179" s="45"/>
      <c r="Q179" s="45"/>
      <c r="R179" s="45"/>
      <c r="S179" s="45"/>
      <c r="T179" s="45"/>
      <c r="U179" s="45"/>
    </row>
    <row r="180" ht="18.75" customHeight="1" spans="1:21">
      <c r="A180" s="25" t="s">
        <v>84</v>
      </c>
      <c r="B180" s="25" t="s">
        <v>392</v>
      </c>
      <c r="C180" s="25" t="s">
        <v>258</v>
      </c>
      <c r="D180" s="25" t="s">
        <v>128</v>
      </c>
      <c r="E180" s="25" t="s">
        <v>170</v>
      </c>
      <c r="F180" s="25" t="s">
        <v>259</v>
      </c>
      <c r="G180" s="25" t="s">
        <v>260</v>
      </c>
      <c r="H180" s="45">
        <v>24.9024</v>
      </c>
      <c r="I180" s="45">
        <v>24.9024</v>
      </c>
      <c r="J180" s="45"/>
      <c r="K180" s="45"/>
      <c r="L180" s="45"/>
      <c r="M180" s="45">
        <v>24.9024</v>
      </c>
      <c r="N180" s="45"/>
      <c r="O180" s="45"/>
      <c r="P180" s="45"/>
      <c r="Q180" s="45"/>
      <c r="R180" s="45"/>
      <c r="S180" s="45"/>
      <c r="T180" s="45"/>
      <c r="U180" s="45"/>
    </row>
    <row r="181" ht="18.75" customHeight="1" spans="1:21">
      <c r="A181" s="25" t="s">
        <v>84</v>
      </c>
      <c r="B181" s="25" t="s">
        <v>391</v>
      </c>
      <c r="C181" s="25" t="s">
        <v>254</v>
      </c>
      <c r="D181" s="25" t="s">
        <v>128</v>
      </c>
      <c r="E181" s="25" t="s">
        <v>170</v>
      </c>
      <c r="F181" s="25" t="s">
        <v>261</v>
      </c>
      <c r="G181" s="25" t="s">
        <v>262</v>
      </c>
      <c r="H181" s="45">
        <v>4.0582</v>
      </c>
      <c r="I181" s="45">
        <v>4.0582</v>
      </c>
      <c r="J181" s="45"/>
      <c r="K181" s="45"/>
      <c r="L181" s="45"/>
      <c r="M181" s="45">
        <v>4.0582</v>
      </c>
      <c r="N181" s="45"/>
      <c r="O181" s="45"/>
      <c r="P181" s="45"/>
      <c r="Q181" s="45"/>
      <c r="R181" s="45"/>
      <c r="S181" s="45"/>
      <c r="T181" s="45"/>
      <c r="U181" s="45"/>
    </row>
    <row r="182" ht="18.75" customHeight="1" spans="1:21">
      <c r="A182" s="25" t="s">
        <v>84</v>
      </c>
      <c r="B182" s="25" t="s">
        <v>392</v>
      </c>
      <c r="C182" s="25" t="s">
        <v>258</v>
      </c>
      <c r="D182" s="25" t="s">
        <v>128</v>
      </c>
      <c r="E182" s="25" t="s">
        <v>170</v>
      </c>
      <c r="F182" s="25" t="s">
        <v>261</v>
      </c>
      <c r="G182" s="25" t="s">
        <v>262</v>
      </c>
      <c r="H182" s="45">
        <v>2.82545</v>
      </c>
      <c r="I182" s="45">
        <v>2.82545</v>
      </c>
      <c r="J182" s="45"/>
      <c r="K182" s="45"/>
      <c r="L182" s="45"/>
      <c r="M182" s="45">
        <v>2.82545</v>
      </c>
      <c r="N182" s="45"/>
      <c r="O182" s="45"/>
      <c r="P182" s="45"/>
      <c r="Q182" s="45"/>
      <c r="R182" s="45"/>
      <c r="S182" s="45"/>
      <c r="T182" s="45"/>
      <c r="U182" s="45"/>
    </row>
    <row r="183" ht="18.75" customHeight="1" spans="1:21">
      <c r="A183" s="25" t="s">
        <v>84</v>
      </c>
      <c r="B183" s="25" t="s">
        <v>393</v>
      </c>
      <c r="C183" s="25" t="s">
        <v>264</v>
      </c>
      <c r="D183" s="25" t="s">
        <v>128</v>
      </c>
      <c r="E183" s="25" t="s">
        <v>170</v>
      </c>
      <c r="F183" s="25" t="s">
        <v>261</v>
      </c>
      <c r="G183" s="25" t="s">
        <v>262</v>
      </c>
      <c r="H183" s="45">
        <v>28.8</v>
      </c>
      <c r="I183" s="45">
        <v>28.8</v>
      </c>
      <c r="J183" s="45"/>
      <c r="K183" s="45"/>
      <c r="L183" s="45"/>
      <c r="M183" s="45">
        <v>28.8</v>
      </c>
      <c r="N183" s="45"/>
      <c r="O183" s="45"/>
      <c r="P183" s="45"/>
      <c r="Q183" s="45"/>
      <c r="R183" s="45"/>
      <c r="S183" s="45"/>
      <c r="T183" s="45"/>
      <c r="U183" s="45"/>
    </row>
    <row r="184" ht="18.75" customHeight="1" spans="1:21">
      <c r="A184" s="25" t="s">
        <v>84</v>
      </c>
      <c r="B184" s="25" t="s">
        <v>394</v>
      </c>
      <c r="C184" s="25" t="s">
        <v>266</v>
      </c>
      <c r="D184" s="25" t="s">
        <v>128</v>
      </c>
      <c r="E184" s="25" t="s">
        <v>170</v>
      </c>
      <c r="F184" s="25" t="s">
        <v>261</v>
      </c>
      <c r="G184" s="25" t="s">
        <v>262</v>
      </c>
      <c r="H184" s="45">
        <v>19.8</v>
      </c>
      <c r="I184" s="45">
        <v>19.8</v>
      </c>
      <c r="J184" s="45"/>
      <c r="K184" s="45"/>
      <c r="L184" s="45"/>
      <c r="M184" s="45">
        <v>19.8</v>
      </c>
      <c r="N184" s="45"/>
      <c r="O184" s="45"/>
      <c r="P184" s="45"/>
      <c r="Q184" s="45"/>
      <c r="R184" s="45"/>
      <c r="S184" s="45"/>
      <c r="T184" s="45"/>
      <c r="U184" s="45"/>
    </row>
    <row r="185" ht="18.75" customHeight="1" spans="1:21">
      <c r="A185" s="25" t="s">
        <v>84</v>
      </c>
      <c r="B185" s="25" t="s">
        <v>392</v>
      </c>
      <c r="C185" s="25" t="s">
        <v>258</v>
      </c>
      <c r="D185" s="25" t="s">
        <v>128</v>
      </c>
      <c r="E185" s="25" t="s">
        <v>170</v>
      </c>
      <c r="F185" s="25" t="s">
        <v>267</v>
      </c>
      <c r="G185" s="25" t="s">
        <v>268</v>
      </c>
      <c r="H185" s="45">
        <v>21.8796</v>
      </c>
      <c r="I185" s="45">
        <v>21.8796</v>
      </c>
      <c r="J185" s="45"/>
      <c r="K185" s="45"/>
      <c r="L185" s="45"/>
      <c r="M185" s="45">
        <v>21.8796</v>
      </c>
      <c r="N185" s="45"/>
      <c r="O185" s="45"/>
      <c r="P185" s="45"/>
      <c r="Q185" s="45"/>
      <c r="R185" s="45"/>
      <c r="S185" s="45"/>
      <c r="T185" s="45"/>
      <c r="U185" s="45"/>
    </row>
    <row r="186" ht="27" customHeight="1" spans="1:21">
      <c r="A186" s="25" t="s">
        <v>84</v>
      </c>
      <c r="B186" s="25" t="s">
        <v>395</v>
      </c>
      <c r="C186" s="25" t="s">
        <v>270</v>
      </c>
      <c r="D186" s="25" t="s">
        <v>112</v>
      </c>
      <c r="E186" s="25" t="s">
        <v>166</v>
      </c>
      <c r="F186" s="25" t="s">
        <v>271</v>
      </c>
      <c r="G186" s="25" t="s">
        <v>270</v>
      </c>
      <c r="H186" s="45">
        <v>29.283623</v>
      </c>
      <c r="I186" s="45">
        <v>29.283623</v>
      </c>
      <c r="J186" s="45"/>
      <c r="K186" s="45"/>
      <c r="L186" s="45"/>
      <c r="M186" s="45">
        <v>29.283623</v>
      </c>
      <c r="N186" s="45"/>
      <c r="O186" s="45"/>
      <c r="P186" s="45"/>
      <c r="Q186" s="45"/>
      <c r="R186" s="45"/>
      <c r="S186" s="45"/>
      <c r="T186" s="45"/>
      <c r="U186" s="45"/>
    </row>
    <row r="187" ht="18.75" customHeight="1" spans="1:21">
      <c r="A187" s="25" t="s">
        <v>84</v>
      </c>
      <c r="B187" s="25" t="s">
        <v>396</v>
      </c>
      <c r="C187" s="25" t="s">
        <v>273</v>
      </c>
      <c r="D187" s="25" t="s">
        <v>118</v>
      </c>
      <c r="E187" s="25" t="s">
        <v>167</v>
      </c>
      <c r="F187" s="25" t="s">
        <v>274</v>
      </c>
      <c r="G187" s="25" t="s">
        <v>275</v>
      </c>
      <c r="H187" s="45">
        <v>9.371682</v>
      </c>
      <c r="I187" s="45">
        <v>9.371682</v>
      </c>
      <c r="J187" s="45"/>
      <c r="K187" s="45"/>
      <c r="L187" s="45"/>
      <c r="M187" s="45">
        <v>9.371682</v>
      </c>
      <c r="N187" s="45"/>
      <c r="O187" s="45"/>
      <c r="P187" s="45"/>
      <c r="Q187" s="45"/>
      <c r="R187" s="45"/>
      <c r="S187" s="45"/>
      <c r="T187" s="45"/>
      <c r="U187" s="45"/>
    </row>
    <row r="188" ht="18.75" customHeight="1" spans="1:21">
      <c r="A188" s="25" t="s">
        <v>84</v>
      </c>
      <c r="B188" s="25" t="s">
        <v>396</v>
      </c>
      <c r="C188" s="25" t="s">
        <v>273</v>
      </c>
      <c r="D188" s="25" t="s">
        <v>120</v>
      </c>
      <c r="E188" s="25" t="s">
        <v>168</v>
      </c>
      <c r="F188" s="25" t="s">
        <v>274</v>
      </c>
      <c r="G188" s="25" t="s">
        <v>275</v>
      </c>
      <c r="H188" s="45">
        <v>7.100356</v>
      </c>
      <c r="I188" s="45">
        <v>7.100356</v>
      </c>
      <c r="J188" s="45"/>
      <c r="K188" s="45"/>
      <c r="L188" s="45"/>
      <c r="M188" s="45">
        <v>7.100356</v>
      </c>
      <c r="N188" s="45"/>
      <c r="O188" s="45"/>
      <c r="P188" s="45"/>
      <c r="Q188" s="45"/>
      <c r="R188" s="45"/>
      <c r="S188" s="45"/>
      <c r="T188" s="45"/>
      <c r="U188" s="45"/>
    </row>
    <row r="189" ht="18.75" customHeight="1" spans="1:21">
      <c r="A189" s="25" t="s">
        <v>84</v>
      </c>
      <c r="B189" s="25" t="s">
        <v>396</v>
      </c>
      <c r="C189" s="25" t="s">
        <v>273</v>
      </c>
      <c r="D189" s="25" t="s">
        <v>122</v>
      </c>
      <c r="E189" s="25" t="s">
        <v>169</v>
      </c>
      <c r="F189" s="25" t="s">
        <v>276</v>
      </c>
      <c r="G189" s="25" t="s">
        <v>277</v>
      </c>
      <c r="H189" s="45">
        <v>7.320906</v>
      </c>
      <c r="I189" s="45">
        <v>7.320906</v>
      </c>
      <c r="J189" s="45"/>
      <c r="K189" s="45"/>
      <c r="L189" s="45"/>
      <c r="M189" s="45">
        <v>7.320906</v>
      </c>
      <c r="N189" s="45"/>
      <c r="O189" s="45"/>
      <c r="P189" s="45"/>
      <c r="Q189" s="45"/>
      <c r="R189" s="45"/>
      <c r="S189" s="45"/>
      <c r="T189" s="45"/>
      <c r="U189" s="45"/>
    </row>
    <row r="190" ht="18.75" customHeight="1" spans="1:21">
      <c r="A190" s="25" t="s">
        <v>84</v>
      </c>
      <c r="B190" s="25" t="s">
        <v>396</v>
      </c>
      <c r="C190" s="25" t="s">
        <v>273</v>
      </c>
      <c r="D190" s="25" t="s">
        <v>118</v>
      </c>
      <c r="E190" s="25" t="s">
        <v>167</v>
      </c>
      <c r="F190" s="25" t="s">
        <v>278</v>
      </c>
      <c r="G190" s="25" t="s">
        <v>279</v>
      </c>
      <c r="H190" s="45">
        <v>0.414</v>
      </c>
      <c r="I190" s="45">
        <v>0.414</v>
      </c>
      <c r="J190" s="45"/>
      <c r="K190" s="45"/>
      <c r="L190" s="45"/>
      <c r="M190" s="45">
        <v>0.414</v>
      </c>
      <c r="N190" s="45"/>
      <c r="O190" s="45"/>
      <c r="P190" s="45"/>
      <c r="Q190" s="45"/>
      <c r="R190" s="45"/>
      <c r="S190" s="45"/>
      <c r="T190" s="45"/>
      <c r="U190" s="45"/>
    </row>
    <row r="191" ht="18.75" customHeight="1" spans="1:21">
      <c r="A191" s="25" t="s">
        <v>84</v>
      </c>
      <c r="B191" s="25" t="s">
        <v>396</v>
      </c>
      <c r="C191" s="25" t="s">
        <v>273</v>
      </c>
      <c r="D191" s="25" t="s">
        <v>120</v>
      </c>
      <c r="E191" s="25" t="s">
        <v>168</v>
      </c>
      <c r="F191" s="25" t="s">
        <v>278</v>
      </c>
      <c r="G191" s="25" t="s">
        <v>279</v>
      </c>
      <c r="H191" s="45">
        <v>0.3795</v>
      </c>
      <c r="I191" s="45">
        <v>0.3795</v>
      </c>
      <c r="J191" s="45"/>
      <c r="K191" s="45"/>
      <c r="L191" s="45"/>
      <c r="M191" s="45">
        <v>0.3795</v>
      </c>
      <c r="N191" s="45"/>
      <c r="O191" s="45"/>
      <c r="P191" s="45"/>
      <c r="Q191" s="45"/>
      <c r="R191" s="45"/>
      <c r="S191" s="45"/>
      <c r="T191" s="45"/>
      <c r="U191" s="45"/>
    </row>
    <row r="192" ht="18.75" customHeight="1" spans="1:21">
      <c r="A192" s="25" t="s">
        <v>84</v>
      </c>
      <c r="B192" s="25" t="s">
        <v>397</v>
      </c>
      <c r="C192" s="25" t="s">
        <v>171</v>
      </c>
      <c r="D192" s="25" t="s">
        <v>160</v>
      </c>
      <c r="E192" s="25" t="s">
        <v>171</v>
      </c>
      <c r="F192" s="25" t="s">
        <v>281</v>
      </c>
      <c r="G192" s="25" t="s">
        <v>171</v>
      </c>
      <c r="H192" s="45">
        <v>21.962717</v>
      </c>
      <c r="I192" s="45">
        <v>21.962717</v>
      </c>
      <c r="J192" s="45"/>
      <c r="K192" s="45"/>
      <c r="L192" s="45"/>
      <c r="M192" s="45">
        <v>21.962717</v>
      </c>
      <c r="N192" s="45"/>
      <c r="O192" s="45"/>
      <c r="P192" s="45"/>
      <c r="Q192" s="45"/>
      <c r="R192" s="45"/>
      <c r="S192" s="45"/>
      <c r="T192" s="45"/>
      <c r="U192" s="45"/>
    </row>
    <row r="193" ht="18.75" customHeight="1" spans="1:21">
      <c r="A193" s="25" t="s">
        <v>84</v>
      </c>
      <c r="B193" s="25" t="s">
        <v>398</v>
      </c>
      <c r="C193" s="25" t="s">
        <v>283</v>
      </c>
      <c r="D193" s="25" t="s">
        <v>128</v>
      </c>
      <c r="E193" s="25" t="s">
        <v>170</v>
      </c>
      <c r="F193" s="25" t="s">
        <v>284</v>
      </c>
      <c r="G193" s="25" t="s">
        <v>285</v>
      </c>
      <c r="H193" s="45">
        <v>2.5</v>
      </c>
      <c r="I193" s="45">
        <v>2.5</v>
      </c>
      <c r="J193" s="45"/>
      <c r="K193" s="45"/>
      <c r="L193" s="45"/>
      <c r="M193" s="45">
        <v>2.5</v>
      </c>
      <c r="N193" s="45"/>
      <c r="O193" s="45"/>
      <c r="P193" s="45"/>
      <c r="Q193" s="45"/>
      <c r="R193" s="45"/>
      <c r="S193" s="45"/>
      <c r="T193" s="45"/>
      <c r="U193" s="45"/>
    </row>
    <row r="194" ht="18.75" customHeight="1" spans="1:21">
      <c r="A194" s="25" t="s">
        <v>84</v>
      </c>
      <c r="B194" s="25" t="s">
        <v>399</v>
      </c>
      <c r="C194" s="25" t="s">
        <v>287</v>
      </c>
      <c r="D194" s="25" t="s">
        <v>128</v>
      </c>
      <c r="E194" s="25" t="s">
        <v>170</v>
      </c>
      <c r="F194" s="25" t="s">
        <v>301</v>
      </c>
      <c r="G194" s="25" t="s">
        <v>302</v>
      </c>
      <c r="H194" s="45">
        <v>6.5</v>
      </c>
      <c r="I194" s="45">
        <v>6.5</v>
      </c>
      <c r="J194" s="45"/>
      <c r="K194" s="45"/>
      <c r="L194" s="45"/>
      <c r="M194" s="45">
        <v>6.5</v>
      </c>
      <c r="N194" s="45"/>
      <c r="O194" s="45"/>
      <c r="P194" s="45"/>
      <c r="Q194" s="45"/>
      <c r="R194" s="45"/>
      <c r="S194" s="45"/>
      <c r="T194" s="45"/>
      <c r="U194" s="45"/>
    </row>
    <row r="195" ht="18.75" customHeight="1" spans="1:21">
      <c r="A195" s="25" t="s">
        <v>84</v>
      </c>
      <c r="B195" s="25" t="s">
        <v>399</v>
      </c>
      <c r="C195" s="25" t="s">
        <v>287</v>
      </c>
      <c r="D195" s="25" t="s">
        <v>128</v>
      </c>
      <c r="E195" s="25" t="s">
        <v>170</v>
      </c>
      <c r="F195" s="25" t="s">
        <v>299</v>
      </c>
      <c r="G195" s="25" t="s">
        <v>300</v>
      </c>
      <c r="H195" s="45">
        <v>8.99</v>
      </c>
      <c r="I195" s="45">
        <v>8.99</v>
      </c>
      <c r="J195" s="45"/>
      <c r="K195" s="45"/>
      <c r="L195" s="45"/>
      <c r="M195" s="45">
        <v>8.99</v>
      </c>
      <c r="N195" s="45"/>
      <c r="O195" s="45"/>
      <c r="P195" s="45"/>
      <c r="Q195" s="45"/>
      <c r="R195" s="45"/>
      <c r="S195" s="45"/>
      <c r="T195" s="45"/>
      <c r="U195" s="45"/>
    </row>
    <row r="196" ht="18.75" customHeight="1" spans="1:21">
      <c r="A196" s="25" t="s">
        <v>84</v>
      </c>
      <c r="B196" s="25" t="s">
        <v>399</v>
      </c>
      <c r="C196" s="25" t="s">
        <v>287</v>
      </c>
      <c r="D196" s="25" t="s">
        <v>128</v>
      </c>
      <c r="E196" s="25" t="s">
        <v>170</v>
      </c>
      <c r="F196" s="25" t="s">
        <v>298</v>
      </c>
      <c r="G196" s="25" t="s">
        <v>233</v>
      </c>
      <c r="H196" s="45">
        <v>3</v>
      </c>
      <c r="I196" s="45">
        <v>3</v>
      </c>
      <c r="J196" s="45"/>
      <c r="K196" s="45"/>
      <c r="L196" s="45"/>
      <c r="M196" s="45">
        <v>3</v>
      </c>
      <c r="N196" s="45"/>
      <c r="O196" s="45"/>
      <c r="P196" s="45"/>
      <c r="Q196" s="45"/>
      <c r="R196" s="45"/>
      <c r="S196" s="45"/>
      <c r="T196" s="45"/>
      <c r="U196" s="45"/>
    </row>
    <row r="197" ht="18.75" customHeight="1" spans="1:21">
      <c r="A197" s="25" t="s">
        <v>84</v>
      </c>
      <c r="B197" s="25" t="s">
        <v>399</v>
      </c>
      <c r="C197" s="25" t="s">
        <v>287</v>
      </c>
      <c r="D197" s="25" t="s">
        <v>128</v>
      </c>
      <c r="E197" s="25" t="s">
        <v>170</v>
      </c>
      <c r="F197" s="25" t="s">
        <v>296</v>
      </c>
      <c r="G197" s="25" t="s">
        <v>297</v>
      </c>
      <c r="H197" s="45">
        <v>3</v>
      </c>
      <c r="I197" s="45">
        <v>3</v>
      </c>
      <c r="J197" s="45"/>
      <c r="K197" s="45"/>
      <c r="L197" s="45"/>
      <c r="M197" s="45">
        <v>3</v>
      </c>
      <c r="N197" s="45"/>
      <c r="O197" s="45"/>
      <c r="P197" s="45"/>
      <c r="Q197" s="45"/>
      <c r="R197" s="45"/>
      <c r="S197" s="45"/>
      <c r="T197" s="45"/>
      <c r="U197" s="45"/>
    </row>
    <row r="198" ht="18.75" customHeight="1" spans="1:21">
      <c r="A198" s="25" t="s">
        <v>84</v>
      </c>
      <c r="B198" s="25" t="s">
        <v>399</v>
      </c>
      <c r="C198" s="25" t="s">
        <v>287</v>
      </c>
      <c r="D198" s="25" t="s">
        <v>128</v>
      </c>
      <c r="E198" s="25" t="s">
        <v>170</v>
      </c>
      <c r="F198" s="25" t="s">
        <v>366</v>
      </c>
      <c r="G198" s="25" t="s">
        <v>367</v>
      </c>
      <c r="H198" s="45">
        <v>3</v>
      </c>
      <c r="I198" s="45">
        <v>3</v>
      </c>
      <c r="J198" s="45"/>
      <c r="K198" s="45"/>
      <c r="L198" s="45"/>
      <c r="M198" s="45">
        <v>3</v>
      </c>
      <c r="N198" s="45"/>
      <c r="O198" s="45"/>
      <c r="P198" s="45"/>
      <c r="Q198" s="45"/>
      <c r="R198" s="45"/>
      <c r="S198" s="45"/>
      <c r="T198" s="45"/>
      <c r="U198" s="45"/>
    </row>
    <row r="199" ht="18.75" customHeight="1" spans="1:21">
      <c r="A199" s="25" t="s">
        <v>84</v>
      </c>
      <c r="B199" s="25" t="s">
        <v>399</v>
      </c>
      <c r="C199" s="25" t="s">
        <v>287</v>
      </c>
      <c r="D199" s="25" t="s">
        <v>128</v>
      </c>
      <c r="E199" s="25" t="s">
        <v>170</v>
      </c>
      <c r="F199" s="25" t="s">
        <v>284</v>
      </c>
      <c r="G199" s="25" t="s">
        <v>285</v>
      </c>
      <c r="H199" s="45">
        <v>1.5</v>
      </c>
      <c r="I199" s="45">
        <v>1.5</v>
      </c>
      <c r="J199" s="45"/>
      <c r="K199" s="45"/>
      <c r="L199" s="45"/>
      <c r="M199" s="45">
        <v>1.5</v>
      </c>
      <c r="N199" s="45"/>
      <c r="O199" s="45"/>
      <c r="P199" s="45"/>
      <c r="Q199" s="45"/>
      <c r="R199" s="45"/>
      <c r="S199" s="45"/>
      <c r="T199" s="45"/>
      <c r="U199" s="45"/>
    </row>
    <row r="200" ht="18.75" customHeight="1" spans="1:21">
      <c r="A200" s="25" t="s">
        <v>84</v>
      </c>
      <c r="B200" s="25" t="s">
        <v>400</v>
      </c>
      <c r="C200" s="25" t="s">
        <v>310</v>
      </c>
      <c r="D200" s="25" t="s">
        <v>128</v>
      </c>
      <c r="E200" s="25" t="s">
        <v>170</v>
      </c>
      <c r="F200" s="25" t="s">
        <v>311</v>
      </c>
      <c r="G200" s="25" t="s">
        <v>312</v>
      </c>
      <c r="H200" s="45">
        <v>1.032</v>
      </c>
      <c r="I200" s="45">
        <v>1.032</v>
      </c>
      <c r="J200" s="45"/>
      <c r="K200" s="45"/>
      <c r="L200" s="45"/>
      <c r="M200" s="45">
        <v>1.032</v>
      </c>
      <c r="N200" s="45"/>
      <c r="O200" s="45"/>
      <c r="P200" s="45"/>
      <c r="Q200" s="45"/>
      <c r="R200" s="45"/>
      <c r="S200" s="45"/>
      <c r="T200" s="45"/>
      <c r="U200" s="45"/>
    </row>
    <row r="201" ht="18.75" customHeight="1" spans="1:21">
      <c r="A201" s="25" t="s">
        <v>84</v>
      </c>
      <c r="B201" s="25" t="s">
        <v>401</v>
      </c>
      <c r="C201" s="25" t="s">
        <v>314</v>
      </c>
      <c r="D201" s="25" t="s">
        <v>128</v>
      </c>
      <c r="E201" s="25" t="s">
        <v>170</v>
      </c>
      <c r="F201" s="25" t="s">
        <v>311</v>
      </c>
      <c r="G201" s="25" t="s">
        <v>312</v>
      </c>
      <c r="H201" s="45">
        <v>10.32</v>
      </c>
      <c r="I201" s="45">
        <v>10.32</v>
      </c>
      <c r="J201" s="45"/>
      <c r="K201" s="45"/>
      <c r="L201" s="45"/>
      <c r="M201" s="45">
        <v>10.32</v>
      </c>
      <c r="N201" s="45"/>
      <c r="O201" s="45"/>
      <c r="P201" s="45"/>
      <c r="Q201" s="45"/>
      <c r="R201" s="45"/>
      <c r="S201" s="45"/>
      <c r="T201" s="45"/>
      <c r="U201" s="45"/>
    </row>
    <row r="202" ht="18.75" customHeight="1" spans="1:21">
      <c r="A202" s="132" t="s">
        <v>162</v>
      </c>
      <c r="B202" s="150"/>
      <c r="C202" s="150"/>
      <c r="D202" s="150"/>
      <c r="E202" s="150"/>
      <c r="F202" s="150"/>
      <c r="G202" s="151"/>
      <c r="H202" s="45">
        <v>365.927434</v>
      </c>
      <c r="I202" s="45">
        <v>365.927434</v>
      </c>
      <c r="J202" s="45"/>
      <c r="K202" s="45"/>
      <c r="L202" s="45"/>
      <c r="M202" s="45">
        <v>365.927434</v>
      </c>
      <c r="N202" s="45"/>
      <c r="O202" s="45"/>
      <c r="P202" s="45"/>
      <c r="Q202" s="45"/>
      <c r="R202" s="45"/>
      <c r="S202" s="45"/>
      <c r="T202" s="45"/>
      <c r="U202" s="45"/>
    </row>
    <row r="203" ht="18.75" customHeight="1" spans="1:21">
      <c r="A203" s="25" t="s">
        <v>86</v>
      </c>
      <c r="B203" s="25" t="s">
        <v>402</v>
      </c>
      <c r="C203" s="25" t="s">
        <v>254</v>
      </c>
      <c r="D203" s="25" t="s">
        <v>128</v>
      </c>
      <c r="E203" s="25" t="s">
        <v>170</v>
      </c>
      <c r="F203" s="25" t="s">
        <v>255</v>
      </c>
      <c r="G203" s="25" t="s">
        <v>256</v>
      </c>
      <c r="H203" s="45">
        <v>51.252</v>
      </c>
      <c r="I203" s="45">
        <v>51.252</v>
      </c>
      <c r="J203" s="45"/>
      <c r="K203" s="45"/>
      <c r="L203" s="45"/>
      <c r="M203" s="45">
        <v>51.252</v>
      </c>
      <c r="N203" s="45"/>
      <c r="O203" s="45"/>
      <c r="P203" s="45"/>
      <c r="Q203" s="45"/>
      <c r="R203" s="45"/>
      <c r="S203" s="45"/>
      <c r="T203" s="45"/>
      <c r="U203" s="45"/>
    </row>
    <row r="204" ht="18.75" customHeight="1" spans="1:21">
      <c r="A204" s="25" t="s">
        <v>86</v>
      </c>
      <c r="B204" s="25" t="s">
        <v>403</v>
      </c>
      <c r="C204" s="25" t="s">
        <v>258</v>
      </c>
      <c r="D204" s="25" t="s">
        <v>128</v>
      </c>
      <c r="E204" s="25" t="s">
        <v>170</v>
      </c>
      <c r="F204" s="25" t="s">
        <v>255</v>
      </c>
      <c r="G204" s="25" t="s">
        <v>256</v>
      </c>
      <c r="H204" s="45">
        <v>38.9364</v>
      </c>
      <c r="I204" s="45">
        <v>38.9364</v>
      </c>
      <c r="J204" s="45"/>
      <c r="K204" s="45"/>
      <c r="L204" s="45"/>
      <c r="M204" s="45">
        <v>38.9364</v>
      </c>
      <c r="N204" s="45"/>
      <c r="O204" s="45"/>
      <c r="P204" s="45"/>
      <c r="Q204" s="45"/>
      <c r="R204" s="45"/>
      <c r="S204" s="45"/>
      <c r="T204" s="45"/>
      <c r="U204" s="45"/>
    </row>
    <row r="205" ht="18.75" customHeight="1" spans="1:21">
      <c r="A205" s="25" t="s">
        <v>86</v>
      </c>
      <c r="B205" s="25" t="s">
        <v>402</v>
      </c>
      <c r="C205" s="25" t="s">
        <v>254</v>
      </c>
      <c r="D205" s="25" t="s">
        <v>128</v>
      </c>
      <c r="E205" s="25" t="s">
        <v>170</v>
      </c>
      <c r="F205" s="25" t="s">
        <v>259</v>
      </c>
      <c r="G205" s="25" t="s">
        <v>260</v>
      </c>
      <c r="H205" s="45">
        <v>80.7708</v>
      </c>
      <c r="I205" s="45">
        <v>80.7708</v>
      </c>
      <c r="J205" s="45"/>
      <c r="K205" s="45"/>
      <c r="L205" s="45"/>
      <c r="M205" s="45">
        <v>80.7708</v>
      </c>
      <c r="N205" s="45"/>
      <c r="O205" s="45"/>
      <c r="P205" s="45"/>
      <c r="Q205" s="45"/>
      <c r="R205" s="45"/>
      <c r="S205" s="45"/>
      <c r="T205" s="45"/>
      <c r="U205" s="45"/>
    </row>
    <row r="206" ht="18.75" customHeight="1" spans="1:21">
      <c r="A206" s="25" t="s">
        <v>86</v>
      </c>
      <c r="B206" s="25" t="s">
        <v>403</v>
      </c>
      <c r="C206" s="25" t="s">
        <v>258</v>
      </c>
      <c r="D206" s="25" t="s">
        <v>128</v>
      </c>
      <c r="E206" s="25" t="s">
        <v>170</v>
      </c>
      <c r="F206" s="25" t="s">
        <v>259</v>
      </c>
      <c r="G206" s="25" t="s">
        <v>260</v>
      </c>
      <c r="H206" s="45">
        <v>29.2836</v>
      </c>
      <c r="I206" s="45">
        <v>29.2836</v>
      </c>
      <c r="J206" s="45"/>
      <c r="K206" s="45"/>
      <c r="L206" s="45"/>
      <c r="M206" s="45">
        <v>29.2836</v>
      </c>
      <c r="N206" s="45"/>
      <c r="O206" s="45"/>
      <c r="P206" s="45"/>
      <c r="Q206" s="45"/>
      <c r="R206" s="45"/>
      <c r="S206" s="45"/>
      <c r="T206" s="45"/>
      <c r="U206" s="45"/>
    </row>
    <row r="207" ht="18.75" customHeight="1" spans="1:21">
      <c r="A207" s="25" t="s">
        <v>86</v>
      </c>
      <c r="B207" s="25" t="s">
        <v>402</v>
      </c>
      <c r="C207" s="25" t="s">
        <v>254</v>
      </c>
      <c r="D207" s="25" t="s">
        <v>128</v>
      </c>
      <c r="E207" s="25" t="s">
        <v>170</v>
      </c>
      <c r="F207" s="25" t="s">
        <v>261</v>
      </c>
      <c r="G207" s="25" t="s">
        <v>262</v>
      </c>
      <c r="H207" s="45">
        <v>4.271</v>
      </c>
      <c r="I207" s="45">
        <v>4.271</v>
      </c>
      <c r="J207" s="45"/>
      <c r="K207" s="45"/>
      <c r="L207" s="45"/>
      <c r="M207" s="45">
        <v>4.271</v>
      </c>
      <c r="N207" s="45"/>
      <c r="O207" s="45"/>
      <c r="P207" s="45"/>
      <c r="Q207" s="45"/>
      <c r="R207" s="45"/>
      <c r="S207" s="45"/>
      <c r="T207" s="45"/>
      <c r="U207" s="45"/>
    </row>
    <row r="208" ht="18.75" customHeight="1" spans="1:21">
      <c r="A208" s="25" t="s">
        <v>86</v>
      </c>
      <c r="B208" s="25" t="s">
        <v>403</v>
      </c>
      <c r="C208" s="25" t="s">
        <v>258</v>
      </c>
      <c r="D208" s="25" t="s">
        <v>128</v>
      </c>
      <c r="E208" s="25" t="s">
        <v>170</v>
      </c>
      <c r="F208" s="25" t="s">
        <v>261</v>
      </c>
      <c r="G208" s="25" t="s">
        <v>262</v>
      </c>
      <c r="H208" s="45">
        <v>3.2447</v>
      </c>
      <c r="I208" s="45">
        <v>3.2447</v>
      </c>
      <c r="J208" s="45"/>
      <c r="K208" s="45"/>
      <c r="L208" s="45"/>
      <c r="M208" s="45">
        <v>3.2447</v>
      </c>
      <c r="N208" s="45"/>
      <c r="O208" s="45"/>
      <c r="P208" s="45"/>
      <c r="Q208" s="45"/>
      <c r="R208" s="45"/>
      <c r="S208" s="45"/>
      <c r="T208" s="45"/>
      <c r="U208" s="45"/>
    </row>
    <row r="209" ht="18.75" customHeight="1" spans="1:21">
      <c r="A209" s="25" t="s">
        <v>86</v>
      </c>
      <c r="B209" s="25" t="s">
        <v>404</v>
      </c>
      <c r="C209" s="25" t="s">
        <v>264</v>
      </c>
      <c r="D209" s="25" t="s">
        <v>128</v>
      </c>
      <c r="E209" s="25" t="s">
        <v>170</v>
      </c>
      <c r="F209" s="25" t="s">
        <v>261</v>
      </c>
      <c r="G209" s="25" t="s">
        <v>262</v>
      </c>
      <c r="H209" s="45">
        <v>33.6</v>
      </c>
      <c r="I209" s="45">
        <v>33.6</v>
      </c>
      <c r="J209" s="45"/>
      <c r="K209" s="45"/>
      <c r="L209" s="45"/>
      <c r="M209" s="45">
        <v>33.6</v>
      </c>
      <c r="N209" s="45"/>
      <c r="O209" s="45"/>
      <c r="P209" s="45"/>
      <c r="Q209" s="45"/>
      <c r="R209" s="45"/>
      <c r="S209" s="45"/>
      <c r="T209" s="45"/>
      <c r="U209" s="45"/>
    </row>
    <row r="210" ht="18.75" customHeight="1" spans="1:21">
      <c r="A210" s="25" t="s">
        <v>86</v>
      </c>
      <c r="B210" s="25" t="s">
        <v>405</v>
      </c>
      <c r="C210" s="25" t="s">
        <v>266</v>
      </c>
      <c r="D210" s="25" t="s">
        <v>128</v>
      </c>
      <c r="E210" s="25" t="s">
        <v>170</v>
      </c>
      <c r="F210" s="25" t="s">
        <v>261</v>
      </c>
      <c r="G210" s="25" t="s">
        <v>262</v>
      </c>
      <c r="H210" s="45">
        <v>23.4</v>
      </c>
      <c r="I210" s="45">
        <v>23.4</v>
      </c>
      <c r="J210" s="45"/>
      <c r="K210" s="45"/>
      <c r="L210" s="45"/>
      <c r="M210" s="45">
        <v>23.4</v>
      </c>
      <c r="N210" s="45"/>
      <c r="O210" s="45"/>
      <c r="P210" s="45"/>
      <c r="Q210" s="45"/>
      <c r="R210" s="45"/>
      <c r="S210" s="45"/>
      <c r="T210" s="45"/>
      <c r="U210" s="45"/>
    </row>
    <row r="211" ht="18.75" customHeight="1" spans="1:21">
      <c r="A211" s="25" t="s">
        <v>86</v>
      </c>
      <c r="B211" s="25" t="s">
        <v>403</v>
      </c>
      <c r="C211" s="25" t="s">
        <v>258</v>
      </c>
      <c r="D211" s="25" t="s">
        <v>128</v>
      </c>
      <c r="E211" s="25" t="s">
        <v>170</v>
      </c>
      <c r="F211" s="25" t="s">
        <v>267</v>
      </c>
      <c r="G211" s="25" t="s">
        <v>268</v>
      </c>
      <c r="H211" s="45">
        <v>25.7724</v>
      </c>
      <c r="I211" s="45">
        <v>25.7724</v>
      </c>
      <c r="J211" s="45"/>
      <c r="K211" s="45"/>
      <c r="L211" s="45"/>
      <c r="M211" s="45">
        <v>25.7724</v>
      </c>
      <c r="N211" s="45"/>
      <c r="O211" s="45"/>
      <c r="P211" s="45"/>
      <c r="Q211" s="45"/>
      <c r="R211" s="45"/>
      <c r="S211" s="45"/>
      <c r="T211" s="45"/>
      <c r="U211" s="45"/>
    </row>
    <row r="212" ht="26" customHeight="1" spans="1:21">
      <c r="A212" s="25" t="s">
        <v>86</v>
      </c>
      <c r="B212" s="25" t="s">
        <v>406</v>
      </c>
      <c r="C212" s="25" t="s">
        <v>270</v>
      </c>
      <c r="D212" s="25" t="s">
        <v>112</v>
      </c>
      <c r="E212" s="25" t="s">
        <v>166</v>
      </c>
      <c r="F212" s="25" t="s">
        <v>271</v>
      </c>
      <c r="G212" s="25" t="s">
        <v>270</v>
      </c>
      <c r="H212" s="45">
        <v>33.985743</v>
      </c>
      <c r="I212" s="45">
        <v>33.985743</v>
      </c>
      <c r="J212" s="45"/>
      <c r="K212" s="45"/>
      <c r="L212" s="45"/>
      <c r="M212" s="45">
        <v>33.985743</v>
      </c>
      <c r="N212" s="45"/>
      <c r="O212" s="45"/>
      <c r="P212" s="45"/>
      <c r="Q212" s="45"/>
      <c r="R212" s="45"/>
      <c r="S212" s="45"/>
      <c r="T212" s="45"/>
      <c r="U212" s="45"/>
    </row>
    <row r="213" ht="18.75" customHeight="1" spans="1:21">
      <c r="A213" s="25" t="s">
        <v>86</v>
      </c>
      <c r="B213" s="25" t="s">
        <v>407</v>
      </c>
      <c r="C213" s="25" t="s">
        <v>273</v>
      </c>
      <c r="D213" s="25" t="s">
        <v>118</v>
      </c>
      <c r="E213" s="25" t="s">
        <v>167</v>
      </c>
      <c r="F213" s="25" t="s">
        <v>274</v>
      </c>
      <c r="G213" s="25" t="s">
        <v>275</v>
      </c>
      <c r="H213" s="45">
        <v>10.743642</v>
      </c>
      <c r="I213" s="45">
        <v>10.743642</v>
      </c>
      <c r="J213" s="45"/>
      <c r="K213" s="45"/>
      <c r="L213" s="45"/>
      <c r="M213" s="45">
        <v>10.743642</v>
      </c>
      <c r="N213" s="45"/>
      <c r="O213" s="45"/>
      <c r="P213" s="45"/>
      <c r="Q213" s="45"/>
      <c r="R213" s="45"/>
      <c r="S213" s="45"/>
      <c r="T213" s="45"/>
      <c r="U213" s="45"/>
    </row>
    <row r="214" ht="18.75" customHeight="1" spans="1:21">
      <c r="A214" s="25" t="s">
        <v>86</v>
      </c>
      <c r="B214" s="25" t="s">
        <v>407</v>
      </c>
      <c r="C214" s="25" t="s">
        <v>273</v>
      </c>
      <c r="D214" s="25" t="s">
        <v>120</v>
      </c>
      <c r="E214" s="25" t="s">
        <v>168</v>
      </c>
      <c r="F214" s="25" t="s">
        <v>274</v>
      </c>
      <c r="G214" s="25" t="s">
        <v>275</v>
      </c>
      <c r="H214" s="45">
        <v>8.373339</v>
      </c>
      <c r="I214" s="45">
        <v>8.373339</v>
      </c>
      <c r="J214" s="45"/>
      <c r="K214" s="45"/>
      <c r="L214" s="45"/>
      <c r="M214" s="45">
        <v>8.373339</v>
      </c>
      <c r="N214" s="45"/>
      <c r="O214" s="45"/>
      <c r="P214" s="45"/>
      <c r="Q214" s="45"/>
      <c r="R214" s="45"/>
      <c r="S214" s="45"/>
      <c r="T214" s="45"/>
      <c r="U214" s="45"/>
    </row>
    <row r="215" ht="18.75" customHeight="1" spans="1:21">
      <c r="A215" s="25" t="s">
        <v>86</v>
      </c>
      <c r="B215" s="25" t="s">
        <v>407</v>
      </c>
      <c r="C215" s="25" t="s">
        <v>273</v>
      </c>
      <c r="D215" s="25" t="s">
        <v>122</v>
      </c>
      <c r="E215" s="25" t="s">
        <v>169</v>
      </c>
      <c r="F215" s="25" t="s">
        <v>276</v>
      </c>
      <c r="G215" s="25" t="s">
        <v>277</v>
      </c>
      <c r="H215" s="45">
        <v>8.817886</v>
      </c>
      <c r="I215" s="45">
        <v>8.817886</v>
      </c>
      <c r="J215" s="45"/>
      <c r="K215" s="45"/>
      <c r="L215" s="45"/>
      <c r="M215" s="45">
        <v>8.817886</v>
      </c>
      <c r="N215" s="45"/>
      <c r="O215" s="45"/>
      <c r="P215" s="45"/>
      <c r="Q215" s="45"/>
      <c r="R215" s="45"/>
      <c r="S215" s="45"/>
      <c r="T215" s="45"/>
      <c r="U215" s="45"/>
    </row>
    <row r="216" ht="18.75" customHeight="1" spans="1:21">
      <c r="A216" s="25" t="s">
        <v>86</v>
      </c>
      <c r="B216" s="25" t="s">
        <v>407</v>
      </c>
      <c r="C216" s="25" t="s">
        <v>273</v>
      </c>
      <c r="D216" s="25" t="s">
        <v>118</v>
      </c>
      <c r="E216" s="25" t="s">
        <v>167</v>
      </c>
      <c r="F216" s="25" t="s">
        <v>278</v>
      </c>
      <c r="G216" s="25" t="s">
        <v>279</v>
      </c>
      <c r="H216" s="45">
        <v>0.5175</v>
      </c>
      <c r="I216" s="45">
        <v>0.5175</v>
      </c>
      <c r="J216" s="45"/>
      <c r="K216" s="45"/>
      <c r="L216" s="45"/>
      <c r="M216" s="45">
        <v>0.5175</v>
      </c>
      <c r="N216" s="45"/>
      <c r="O216" s="45"/>
      <c r="P216" s="45"/>
      <c r="Q216" s="45"/>
      <c r="R216" s="45"/>
      <c r="S216" s="45"/>
      <c r="T216" s="45"/>
      <c r="U216" s="45"/>
    </row>
    <row r="217" ht="18.75" customHeight="1" spans="1:21">
      <c r="A217" s="25" t="s">
        <v>86</v>
      </c>
      <c r="B217" s="25" t="s">
        <v>407</v>
      </c>
      <c r="C217" s="25" t="s">
        <v>273</v>
      </c>
      <c r="D217" s="25" t="s">
        <v>120</v>
      </c>
      <c r="E217" s="25" t="s">
        <v>168</v>
      </c>
      <c r="F217" s="25" t="s">
        <v>278</v>
      </c>
      <c r="G217" s="25" t="s">
        <v>279</v>
      </c>
      <c r="H217" s="45">
        <v>0.4485</v>
      </c>
      <c r="I217" s="45">
        <v>0.4485</v>
      </c>
      <c r="J217" s="45"/>
      <c r="K217" s="45"/>
      <c r="L217" s="45"/>
      <c r="M217" s="45">
        <v>0.4485</v>
      </c>
      <c r="N217" s="45"/>
      <c r="O217" s="45"/>
      <c r="P217" s="45"/>
      <c r="Q217" s="45"/>
      <c r="R217" s="45"/>
      <c r="S217" s="45"/>
      <c r="T217" s="45"/>
      <c r="U217" s="45"/>
    </row>
    <row r="218" ht="18.75" customHeight="1" spans="1:21">
      <c r="A218" s="25" t="s">
        <v>86</v>
      </c>
      <c r="B218" s="25" t="s">
        <v>408</v>
      </c>
      <c r="C218" s="25" t="s">
        <v>171</v>
      </c>
      <c r="D218" s="25" t="s">
        <v>160</v>
      </c>
      <c r="E218" s="25" t="s">
        <v>171</v>
      </c>
      <c r="F218" s="25" t="s">
        <v>281</v>
      </c>
      <c r="G218" s="25" t="s">
        <v>171</v>
      </c>
      <c r="H218" s="45">
        <v>25.489308</v>
      </c>
      <c r="I218" s="45">
        <v>25.489308</v>
      </c>
      <c r="J218" s="45"/>
      <c r="K218" s="45"/>
      <c r="L218" s="45"/>
      <c r="M218" s="45">
        <v>25.489308</v>
      </c>
      <c r="N218" s="45"/>
      <c r="O218" s="45"/>
      <c r="P218" s="45"/>
      <c r="Q218" s="45"/>
      <c r="R218" s="45"/>
      <c r="S218" s="45"/>
      <c r="T218" s="45"/>
      <c r="U218" s="45"/>
    </row>
    <row r="219" ht="18.75" customHeight="1" spans="1:21">
      <c r="A219" s="25" t="s">
        <v>86</v>
      </c>
      <c r="B219" s="25" t="s">
        <v>409</v>
      </c>
      <c r="C219" s="25" t="s">
        <v>283</v>
      </c>
      <c r="D219" s="25" t="s">
        <v>128</v>
      </c>
      <c r="E219" s="25" t="s">
        <v>170</v>
      </c>
      <c r="F219" s="25" t="s">
        <v>284</v>
      </c>
      <c r="G219" s="25" t="s">
        <v>285</v>
      </c>
      <c r="H219" s="45">
        <v>2.5</v>
      </c>
      <c r="I219" s="45">
        <v>2.5</v>
      </c>
      <c r="J219" s="45"/>
      <c r="K219" s="45"/>
      <c r="L219" s="45"/>
      <c r="M219" s="45">
        <v>2.5</v>
      </c>
      <c r="N219" s="45"/>
      <c r="O219" s="45"/>
      <c r="P219" s="45"/>
      <c r="Q219" s="45"/>
      <c r="R219" s="45"/>
      <c r="S219" s="45"/>
      <c r="T219" s="45"/>
      <c r="U219" s="45"/>
    </row>
    <row r="220" ht="18.75" customHeight="1" spans="1:21">
      <c r="A220" s="25" t="s">
        <v>86</v>
      </c>
      <c r="B220" s="25" t="s">
        <v>410</v>
      </c>
      <c r="C220" s="25" t="s">
        <v>287</v>
      </c>
      <c r="D220" s="25" t="s">
        <v>128</v>
      </c>
      <c r="E220" s="25" t="s">
        <v>170</v>
      </c>
      <c r="F220" s="25" t="s">
        <v>301</v>
      </c>
      <c r="G220" s="25" t="s">
        <v>302</v>
      </c>
      <c r="H220" s="45">
        <v>5.01</v>
      </c>
      <c r="I220" s="45">
        <v>5.01</v>
      </c>
      <c r="J220" s="45"/>
      <c r="K220" s="45"/>
      <c r="L220" s="45"/>
      <c r="M220" s="45">
        <v>5.01</v>
      </c>
      <c r="N220" s="45"/>
      <c r="O220" s="45"/>
      <c r="P220" s="45"/>
      <c r="Q220" s="45"/>
      <c r="R220" s="45"/>
      <c r="S220" s="45"/>
      <c r="T220" s="45"/>
      <c r="U220" s="45"/>
    </row>
    <row r="221" ht="18.75" customHeight="1" spans="1:21">
      <c r="A221" s="25" t="s">
        <v>86</v>
      </c>
      <c r="B221" s="25" t="s">
        <v>410</v>
      </c>
      <c r="C221" s="25" t="s">
        <v>287</v>
      </c>
      <c r="D221" s="25" t="s">
        <v>128</v>
      </c>
      <c r="E221" s="25" t="s">
        <v>170</v>
      </c>
      <c r="F221" s="25" t="s">
        <v>288</v>
      </c>
      <c r="G221" s="25" t="s">
        <v>289</v>
      </c>
      <c r="H221" s="45">
        <v>0.18</v>
      </c>
      <c r="I221" s="45">
        <v>0.18</v>
      </c>
      <c r="J221" s="45"/>
      <c r="K221" s="45"/>
      <c r="L221" s="45"/>
      <c r="M221" s="45">
        <v>0.18</v>
      </c>
      <c r="N221" s="45"/>
      <c r="O221" s="45"/>
      <c r="P221" s="45"/>
      <c r="Q221" s="45"/>
      <c r="R221" s="45"/>
      <c r="S221" s="45"/>
      <c r="T221" s="45"/>
      <c r="U221" s="45"/>
    </row>
    <row r="222" ht="18.75" customHeight="1" spans="1:21">
      <c r="A222" s="25" t="s">
        <v>86</v>
      </c>
      <c r="B222" s="25" t="s">
        <v>410</v>
      </c>
      <c r="C222" s="25" t="s">
        <v>287</v>
      </c>
      <c r="D222" s="25" t="s">
        <v>128</v>
      </c>
      <c r="E222" s="25" t="s">
        <v>170</v>
      </c>
      <c r="F222" s="25" t="s">
        <v>290</v>
      </c>
      <c r="G222" s="25" t="s">
        <v>291</v>
      </c>
      <c r="H222" s="45">
        <v>2.2</v>
      </c>
      <c r="I222" s="45">
        <v>2.2</v>
      </c>
      <c r="J222" s="45"/>
      <c r="K222" s="45"/>
      <c r="L222" s="45"/>
      <c r="M222" s="45">
        <v>2.2</v>
      </c>
      <c r="N222" s="45"/>
      <c r="O222" s="45"/>
      <c r="P222" s="45"/>
      <c r="Q222" s="45"/>
      <c r="R222" s="45"/>
      <c r="S222" s="45"/>
      <c r="T222" s="45"/>
      <c r="U222" s="45"/>
    </row>
    <row r="223" ht="18.75" customHeight="1" spans="1:21">
      <c r="A223" s="25" t="s">
        <v>86</v>
      </c>
      <c r="B223" s="25" t="s">
        <v>410</v>
      </c>
      <c r="C223" s="25" t="s">
        <v>287</v>
      </c>
      <c r="D223" s="25" t="s">
        <v>128</v>
      </c>
      <c r="E223" s="25" t="s">
        <v>170</v>
      </c>
      <c r="F223" s="25" t="s">
        <v>299</v>
      </c>
      <c r="G223" s="25" t="s">
        <v>300</v>
      </c>
      <c r="H223" s="45">
        <v>5</v>
      </c>
      <c r="I223" s="45">
        <v>5</v>
      </c>
      <c r="J223" s="45"/>
      <c r="K223" s="45"/>
      <c r="L223" s="45"/>
      <c r="M223" s="45">
        <v>5</v>
      </c>
      <c r="N223" s="45"/>
      <c r="O223" s="45"/>
      <c r="P223" s="45"/>
      <c r="Q223" s="45"/>
      <c r="R223" s="45"/>
      <c r="S223" s="45"/>
      <c r="T223" s="45"/>
      <c r="U223" s="45"/>
    </row>
    <row r="224" ht="18.75" customHeight="1" spans="1:21">
      <c r="A224" s="25" t="s">
        <v>86</v>
      </c>
      <c r="B224" s="25" t="s">
        <v>410</v>
      </c>
      <c r="C224" s="25" t="s">
        <v>287</v>
      </c>
      <c r="D224" s="25" t="s">
        <v>128</v>
      </c>
      <c r="E224" s="25" t="s">
        <v>170</v>
      </c>
      <c r="F224" s="25" t="s">
        <v>385</v>
      </c>
      <c r="G224" s="25" t="s">
        <v>386</v>
      </c>
      <c r="H224" s="45">
        <v>2.2</v>
      </c>
      <c r="I224" s="45">
        <v>2.2</v>
      </c>
      <c r="J224" s="45"/>
      <c r="K224" s="45"/>
      <c r="L224" s="45"/>
      <c r="M224" s="45">
        <v>2.2</v>
      </c>
      <c r="N224" s="45"/>
      <c r="O224" s="45"/>
      <c r="P224" s="45"/>
      <c r="Q224" s="45"/>
      <c r="R224" s="45"/>
      <c r="S224" s="45"/>
      <c r="T224" s="45"/>
      <c r="U224" s="45"/>
    </row>
    <row r="225" ht="18.75" customHeight="1" spans="1:21">
      <c r="A225" s="25" t="s">
        <v>86</v>
      </c>
      <c r="B225" s="25" t="s">
        <v>410</v>
      </c>
      <c r="C225" s="25" t="s">
        <v>287</v>
      </c>
      <c r="D225" s="25" t="s">
        <v>128</v>
      </c>
      <c r="E225" s="25" t="s">
        <v>170</v>
      </c>
      <c r="F225" s="25" t="s">
        <v>366</v>
      </c>
      <c r="G225" s="25" t="s">
        <v>367</v>
      </c>
      <c r="H225" s="45">
        <v>1.5</v>
      </c>
      <c r="I225" s="45">
        <v>1.5</v>
      </c>
      <c r="J225" s="45"/>
      <c r="K225" s="45"/>
      <c r="L225" s="45"/>
      <c r="M225" s="45">
        <v>1.5</v>
      </c>
      <c r="N225" s="45"/>
      <c r="O225" s="45"/>
      <c r="P225" s="45"/>
      <c r="Q225" s="45"/>
      <c r="R225" s="45"/>
      <c r="S225" s="45"/>
      <c r="T225" s="45"/>
      <c r="U225" s="45"/>
    </row>
    <row r="226" ht="18.75" customHeight="1" spans="1:21">
      <c r="A226" s="25" t="s">
        <v>86</v>
      </c>
      <c r="B226" s="25" t="s">
        <v>410</v>
      </c>
      <c r="C226" s="25" t="s">
        <v>287</v>
      </c>
      <c r="D226" s="25" t="s">
        <v>128</v>
      </c>
      <c r="E226" s="25" t="s">
        <v>170</v>
      </c>
      <c r="F226" s="25" t="s">
        <v>292</v>
      </c>
      <c r="G226" s="25" t="s">
        <v>293</v>
      </c>
      <c r="H226" s="45">
        <v>1.2</v>
      </c>
      <c r="I226" s="45">
        <v>1.2</v>
      </c>
      <c r="J226" s="45"/>
      <c r="K226" s="45"/>
      <c r="L226" s="45"/>
      <c r="M226" s="45">
        <v>1.2</v>
      </c>
      <c r="N226" s="45"/>
      <c r="O226" s="45"/>
      <c r="P226" s="45"/>
      <c r="Q226" s="45"/>
      <c r="R226" s="45"/>
      <c r="S226" s="45"/>
      <c r="T226" s="45"/>
      <c r="U226" s="45"/>
    </row>
    <row r="227" ht="18.75" customHeight="1" spans="1:21">
      <c r="A227" s="25" t="s">
        <v>86</v>
      </c>
      <c r="B227" s="25" t="s">
        <v>410</v>
      </c>
      <c r="C227" s="25" t="s">
        <v>287</v>
      </c>
      <c r="D227" s="25" t="s">
        <v>128</v>
      </c>
      <c r="E227" s="25" t="s">
        <v>170</v>
      </c>
      <c r="F227" s="25" t="s">
        <v>298</v>
      </c>
      <c r="G227" s="25" t="s">
        <v>233</v>
      </c>
      <c r="H227" s="45">
        <v>1.5</v>
      </c>
      <c r="I227" s="45">
        <v>1.5</v>
      </c>
      <c r="J227" s="45"/>
      <c r="K227" s="45"/>
      <c r="L227" s="45"/>
      <c r="M227" s="45">
        <v>1.5</v>
      </c>
      <c r="N227" s="45"/>
      <c r="O227" s="45"/>
      <c r="P227" s="45"/>
      <c r="Q227" s="45"/>
      <c r="R227" s="45"/>
      <c r="S227" s="45"/>
      <c r="T227" s="45"/>
      <c r="U227" s="45"/>
    </row>
    <row r="228" ht="18.75" customHeight="1" spans="1:21">
      <c r="A228" s="25" t="s">
        <v>86</v>
      </c>
      <c r="B228" s="25" t="s">
        <v>410</v>
      </c>
      <c r="C228" s="25" t="s">
        <v>287</v>
      </c>
      <c r="D228" s="25" t="s">
        <v>128</v>
      </c>
      <c r="E228" s="25" t="s">
        <v>170</v>
      </c>
      <c r="F228" s="25" t="s">
        <v>284</v>
      </c>
      <c r="G228" s="25" t="s">
        <v>285</v>
      </c>
      <c r="H228" s="45">
        <v>4</v>
      </c>
      <c r="I228" s="45">
        <v>4</v>
      </c>
      <c r="J228" s="45"/>
      <c r="K228" s="45"/>
      <c r="L228" s="45"/>
      <c r="M228" s="45">
        <v>4</v>
      </c>
      <c r="N228" s="45"/>
      <c r="O228" s="45"/>
      <c r="P228" s="45"/>
      <c r="Q228" s="45"/>
      <c r="R228" s="45"/>
      <c r="S228" s="45"/>
      <c r="T228" s="45"/>
      <c r="U228" s="45"/>
    </row>
    <row r="229" ht="18.75" customHeight="1" spans="1:21">
      <c r="A229" s="25" t="s">
        <v>86</v>
      </c>
      <c r="B229" s="25" t="s">
        <v>410</v>
      </c>
      <c r="C229" s="25" t="s">
        <v>287</v>
      </c>
      <c r="D229" s="25" t="s">
        <v>128</v>
      </c>
      <c r="E229" s="25" t="s">
        <v>170</v>
      </c>
      <c r="F229" s="25" t="s">
        <v>311</v>
      </c>
      <c r="G229" s="25" t="s">
        <v>312</v>
      </c>
      <c r="H229" s="45">
        <v>0.2</v>
      </c>
      <c r="I229" s="45">
        <v>0.2</v>
      </c>
      <c r="J229" s="45"/>
      <c r="K229" s="45"/>
      <c r="L229" s="45"/>
      <c r="M229" s="45">
        <v>0.2</v>
      </c>
      <c r="N229" s="45"/>
      <c r="O229" s="45"/>
      <c r="P229" s="45"/>
      <c r="Q229" s="45"/>
      <c r="R229" s="45"/>
      <c r="S229" s="45"/>
      <c r="T229" s="45"/>
      <c r="U229" s="45"/>
    </row>
    <row r="230" ht="18.75" customHeight="1" spans="1:21">
      <c r="A230" s="25" t="s">
        <v>86</v>
      </c>
      <c r="B230" s="25" t="s">
        <v>410</v>
      </c>
      <c r="C230" s="25" t="s">
        <v>287</v>
      </c>
      <c r="D230" s="25" t="s">
        <v>128</v>
      </c>
      <c r="E230" s="25" t="s">
        <v>170</v>
      </c>
      <c r="F230" s="25" t="s">
        <v>317</v>
      </c>
      <c r="G230" s="25" t="s">
        <v>318</v>
      </c>
      <c r="H230" s="45">
        <v>0.1</v>
      </c>
      <c r="I230" s="45">
        <v>0.1</v>
      </c>
      <c r="J230" s="45"/>
      <c r="K230" s="45"/>
      <c r="L230" s="45"/>
      <c r="M230" s="45">
        <v>0.1</v>
      </c>
      <c r="N230" s="45"/>
      <c r="O230" s="45"/>
      <c r="P230" s="45"/>
      <c r="Q230" s="45"/>
      <c r="R230" s="45"/>
      <c r="S230" s="45"/>
      <c r="T230" s="45"/>
      <c r="U230" s="45"/>
    </row>
    <row r="231" ht="18.75" customHeight="1" spans="1:21">
      <c r="A231" s="25" t="s">
        <v>86</v>
      </c>
      <c r="B231" s="25" t="s">
        <v>410</v>
      </c>
      <c r="C231" s="25" t="s">
        <v>287</v>
      </c>
      <c r="D231" s="25" t="s">
        <v>128</v>
      </c>
      <c r="E231" s="25" t="s">
        <v>170</v>
      </c>
      <c r="F231" s="25" t="s">
        <v>351</v>
      </c>
      <c r="G231" s="25" t="s">
        <v>352</v>
      </c>
      <c r="H231" s="45">
        <v>0.5</v>
      </c>
      <c r="I231" s="45">
        <v>0.5</v>
      </c>
      <c r="J231" s="45"/>
      <c r="K231" s="45"/>
      <c r="L231" s="45"/>
      <c r="M231" s="45">
        <v>0.5</v>
      </c>
      <c r="N231" s="45"/>
      <c r="O231" s="45"/>
      <c r="P231" s="45"/>
      <c r="Q231" s="45"/>
      <c r="R231" s="45"/>
      <c r="S231" s="45"/>
      <c r="T231" s="45"/>
      <c r="U231" s="45"/>
    </row>
    <row r="232" ht="18.75" customHeight="1" spans="1:21">
      <c r="A232" s="25" t="s">
        <v>86</v>
      </c>
      <c r="B232" s="25" t="s">
        <v>410</v>
      </c>
      <c r="C232" s="25" t="s">
        <v>287</v>
      </c>
      <c r="D232" s="25" t="s">
        <v>128</v>
      </c>
      <c r="E232" s="25" t="s">
        <v>170</v>
      </c>
      <c r="F232" s="25" t="s">
        <v>278</v>
      </c>
      <c r="G232" s="25" t="s">
        <v>279</v>
      </c>
      <c r="H232" s="45">
        <v>0.12</v>
      </c>
      <c r="I232" s="45">
        <v>0.12</v>
      </c>
      <c r="J232" s="45"/>
      <c r="K232" s="45"/>
      <c r="L232" s="45"/>
      <c r="M232" s="45">
        <v>0.12</v>
      </c>
      <c r="N232" s="45"/>
      <c r="O232" s="45"/>
      <c r="P232" s="45"/>
      <c r="Q232" s="45"/>
      <c r="R232" s="45"/>
      <c r="S232" s="45"/>
      <c r="T232" s="45"/>
      <c r="U232" s="45"/>
    </row>
    <row r="233" ht="18.75" customHeight="1" spans="1:21">
      <c r="A233" s="25" t="s">
        <v>86</v>
      </c>
      <c r="B233" s="25" t="s">
        <v>410</v>
      </c>
      <c r="C233" s="25" t="s">
        <v>287</v>
      </c>
      <c r="D233" s="25" t="s">
        <v>128</v>
      </c>
      <c r="E233" s="25" t="s">
        <v>170</v>
      </c>
      <c r="F233" s="25" t="s">
        <v>296</v>
      </c>
      <c r="G233" s="25" t="s">
        <v>297</v>
      </c>
      <c r="H233" s="45">
        <v>4.4</v>
      </c>
      <c r="I233" s="45">
        <v>4.4</v>
      </c>
      <c r="J233" s="45"/>
      <c r="K233" s="45"/>
      <c r="L233" s="45"/>
      <c r="M233" s="45">
        <v>4.4</v>
      </c>
      <c r="N233" s="45"/>
      <c r="O233" s="45"/>
      <c r="P233" s="45"/>
      <c r="Q233" s="45"/>
      <c r="R233" s="45"/>
      <c r="S233" s="45"/>
      <c r="T233" s="45"/>
      <c r="U233" s="45"/>
    </row>
    <row r="234" ht="18.75" customHeight="1" spans="1:21">
      <c r="A234" s="25" t="s">
        <v>86</v>
      </c>
      <c r="B234" s="25" t="s">
        <v>410</v>
      </c>
      <c r="C234" s="25" t="s">
        <v>287</v>
      </c>
      <c r="D234" s="25" t="s">
        <v>128</v>
      </c>
      <c r="E234" s="25" t="s">
        <v>170</v>
      </c>
      <c r="F234" s="25" t="s">
        <v>411</v>
      </c>
      <c r="G234" s="25" t="s">
        <v>412</v>
      </c>
      <c r="H234" s="45">
        <v>2.4</v>
      </c>
      <c r="I234" s="45">
        <v>2.4</v>
      </c>
      <c r="J234" s="45"/>
      <c r="K234" s="45"/>
      <c r="L234" s="45"/>
      <c r="M234" s="45">
        <v>2.4</v>
      </c>
      <c r="N234" s="45"/>
      <c r="O234" s="45"/>
      <c r="P234" s="45"/>
      <c r="Q234" s="45"/>
      <c r="R234" s="45"/>
      <c r="S234" s="45"/>
      <c r="T234" s="45"/>
      <c r="U234" s="45"/>
    </row>
    <row r="235" ht="18.75" customHeight="1" spans="1:21">
      <c r="A235" s="25" t="s">
        <v>86</v>
      </c>
      <c r="B235" s="25" t="s">
        <v>413</v>
      </c>
      <c r="C235" s="25" t="s">
        <v>310</v>
      </c>
      <c r="D235" s="25" t="s">
        <v>128</v>
      </c>
      <c r="E235" s="25" t="s">
        <v>170</v>
      </c>
      <c r="F235" s="25" t="s">
        <v>311</v>
      </c>
      <c r="G235" s="25" t="s">
        <v>312</v>
      </c>
      <c r="H235" s="45">
        <v>1.344</v>
      </c>
      <c r="I235" s="45">
        <v>1.344</v>
      </c>
      <c r="J235" s="45"/>
      <c r="K235" s="45"/>
      <c r="L235" s="45"/>
      <c r="M235" s="45">
        <v>1.344</v>
      </c>
      <c r="N235" s="45"/>
      <c r="O235" s="45"/>
      <c r="P235" s="45"/>
      <c r="Q235" s="45"/>
      <c r="R235" s="45"/>
      <c r="S235" s="45"/>
      <c r="T235" s="45"/>
      <c r="U235" s="45"/>
    </row>
    <row r="236" ht="18.75" customHeight="1" spans="1:21">
      <c r="A236" s="25" t="s">
        <v>86</v>
      </c>
      <c r="B236" s="25" t="s">
        <v>414</v>
      </c>
      <c r="C236" s="25" t="s">
        <v>314</v>
      </c>
      <c r="D236" s="25" t="s">
        <v>128</v>
      </c>
      <c r="E236" s="25" t="s">
        <v>170</v>
      </c>
      <c r="F236" s="25" t="s">
        <v>311</v>
      </c>
      <c r="G236" s="25" t="s">
        <v>312</v>
      </c>
      <c r="H236" s="45">
        <v>13.44</v>
      </c>
      <c r="I236" s="45">
        <v>13.44</v>
      </c>
      <c r="J236" s="45"/>
      <c r="K236" s="45"/>
      <c r="L236" s="45"/>
      <c r="M236" s="45">
        <v>13.44</v>
      </c>
      <c r="N236" s="45"/>
      <c r="O236" s="45"/>
      <c r="P236" s="45"/>
      <c r="Q236" s="45"/>
      <c r="R236" s="45"/>
      <c r="S236" s="45"/>
      <c r="T236" s="45"/>
      <c r="U236" s="45"/>
    </row>
    <row r="237" ht="18.75" customHeight="1" spans="1:21">
      <c r="A237" s="25" t="s">
        <v>86</v>
      </c>
      <c r="B237" s="25" t="s">
        <v>415</v>
      </c>
      <c r="C237" s="25" t="s">
        <v>316</v>
      </c>
      <c r="D237" s="25" t="s">
        <v>110</v>
      </c>
      <c r="E237" s="25" t="s">
        <v>227</v>
      </c>
      <c r="F237" s="25" t="s">
        <v>317</v>
      </c>
      <c r="G237" s="25" t="s">
        <v>318</v>
      </c>
      <c r="H237" s="45">
        <v>0.06</v>
      </c>
      <c r="I237" s="45">
        <v>0.06</v>
      </c>
      <c r="J237" s="45"/>
      <c r="K237" s="45"/>
      <c r="L237" s="45"/>
      <c r="M237" s="45">
        <v>0.06</v>
      </c>
      <c r="N237" s="45"/>
      <c r="O237" s="45"/>
      <c r="P237" s="45"/>
      <c r="Q237" s="45"/>
      <c r="R237" s="45"/>
      <c r="S237" s="45"/>
      <c r="T237" s="45"/>
      <c r="U237" s="45"/>
    </row>
    <row r="238" ht="18.75" customHeight="1" spans="1:21">
      <c r="A238" s="25" t="s">
        <v>86</v>
      </c>
      <c r="B238" s="25" t="s">
        <v>416</v>
      </c>
      <c r="C238" s="25" t="s">
        <v>320</v>
      </c>
      <c r="D238" s="25" t="s">
        <v>110</v>
      </c>
      <c r="E238" s="25" t="s">
        <v>227</v>
      </c>
      <c r="F238" s="25" t="s">
        <v>321</v>
      </c>
      <c r="G238" s="25" t="s">
        <v>322</v>
      </c>
      <c r="H238" s="45">
        <v>2.112</v>
      </c>
      <c r="I238" s="45">
        <v>2.112</v>
      </c>
      <c r="J238" s="45"/>
      <c r="K238" s="45"/>
      <c r="L238" s="45"/>
      <c r="M238" s="45">
        <v>2.112</v>
      </c>
      <c r="N238" s="45"/>
      <c r="O238" s="45"/>
      <c r="P238" s="45"/>
      <c r="Q238" s="45"/>
      <c r="R238" s="45"/>
      <c r="S238" s="45"/>
      <c r="T238" s="45"/>
      <c r="U238" s="45"/>
    </row>
    <row r="239" ht="18.75" customHeight="1" spans="1:21">
      <c r="A239" s="132" t="s">
        <v>162</v>
      </c>
      <c r="B239" s="150"/>
      <c r="C239" s="150"/>
      <c r="D239" s="150"/>
      <c r="E239" s="150"/>
      <c r="F239" s="150"/>
      <c r="G239" s="151"/>
      <c r="H239" s="45">
        <v>428.872818</v>
      </c>
      <c r="I239" s="45">
        <v>428.872818</v>
      </c>
      <c r="J239" s="45"/>
      <c r="K239" s="45"/>
      <c r="L239" s="45"/>
      <c r="M239" s="45">
        <v>428.872818</v>
      </c>
      <c r="N239" s="45"/>
      <c r="O239" s="45"/>
      <c r="P239" s="45"/>
      <c r="Q239" s="45"/>
      <c r="R239" s="45"/>
      <c r="S239" s="45"/>
      <c r="T239" s="45"/>
      <c r="U239" s="45"/>
    </row>
    <row r="240" ht="18.75" customHeight="1" spans="1:21">
      <c r="A240" s="25" t="s">
        <v>88</v>
      </c>
      <c r="B240" s="25" t="s">
        <v>417</v>
      </c>
      <c r="C240" s="25" t="s">
        <v>254</v>
      </c>
      <c r="D240" s="25" t="s">
        <v>128</v>
      </c>
      <c r="E240" s="25" t="s">
        <v>170</v>
      </c>
      <c r="F240" s="25" t="s">
        <v>255</v>
      </c>
      <c r="G240" s="25" t="s">
        <v>256</v>
      </c>
      <c r="H240" s="45">
        <v>55.1484</v>
      </c>
      <c r="I240" s="45">
        <v>55.1484</v>
      </c>
      <c r="J240" s="45"/>
      <c r="K240" s="45"/>
      <c r="L240" s="45"/>
      <c r="M240" s="45">
        <v>55.1484</v>
      </c>
      <c r="N240" s="45"/>
      <c r="O240" s="45"/>
      <c r="P240" s="45"/>
      <c r="Q240" s="45"/>
      <c r="R240" s="45"/>
      <c r="S240" s="45"/>
      <c r="T240" s="45"/>
      <c r="U240" s="45"/>
    </row>
    <row r="241" ht="18.75" customHeight="1" spans="1:21">
      <c r="A241" s="25" t="s">
        <v>88</v>
      </c>
      <c r="B241" s="25" t="s">
        <v>418</v>
      </c>
      <c r="C241" s="25" t="s">
        <v>258</v>
      </c>
      <c r="D241" s="25" t="s">
        <v>128</v>
      </c>
      <c r="E241" s="25" t="s">
        <v>170</v>
      </c>
      <c r="F241" s="25" t="s">
        <v>255</v>
      </c>
      <c r="G241" s="25" t="s">
        <v>256</v>
      </c>
      <c r="H241" s="45">
        <v>31.3596</v>
      </c>
      <c r="I241" s="45">
        <v>31.3596</v>
      </c>
      <c r="J241" s="45"/>
      <c r="K241" s="45"/>
      <c r="L241" s="45"/>
      <c r="M241" s="45">
        <v>31.3596</v>
      </c>
      <c r="N241" s="45"/>
      <c r="O241" s="45"/>
      <c r="P241" s="45"/>
      <c r="Q241" s="45"/>
      <c r="R241" s="45"/>
      <c r="S241" s="45"/>
      <c r="T241" s="45"/>
      <c r="U241" s="45"/>
    </row>
    <row r="242" ht="18.75" customHeight="1" spans="1:21">
      <c r="A242" s="25" t="s">
        <v>88</v>
      </c>
      <c r="B242" s="25" t="s">
        <v>417</v>
      </c>
      <c r="C242" s="25" t="s">
        <v>254</v>
      </c>
      <c r="D242" s="25" t="s">
        <v>128</v>
      </c>
      <c r="E242" s="25" t="s">
        <v>170</v>
      </c>
      <c r="F242" s="25" t="s">
        <v>259</v>
      </c>
      <c r="G242" s="25" t="s">
        <v>260</v>
      </c>
      <c r="H242" s="45">
        <v>75.0456</v>
      </c>
      <c r="I242" s="45">
        <v>75.0456</v>
      </c>
      <c r="J242" s="45"/>
      <c r="K242" s="45"/>
      <c r="L242" s="45"/>
      <c r="M242" s="45">
        <v>75.0456</v>
      </c>
      <c r="N242" s="45"/>
      <c r="O242" s="45"/>
      <c r="P242" s="45"/>
      <c r="Q242" s="45"/>
      <c r="R242" s="45"/>
      <c r="S242" s="45"/>
      <c r="T242" s="45"/>
      <c r="U242" s="45"/>
    </row>
    <row r="243" ht="18.75" customHeight="1" spans="1:21">
      <c r="A243" s="25" t="s">
        <v>88</v>
      </c>
      <c r="B243" s="25" t="s">
        <v>418</v>
      </c>
      <c r="C243" s="25" t="s">
        <v>258</v>
      </c>
      <c r="D243" s="25" t="s">
        <v>128</v>
      </c>
      <c r="E243" s="25" t="s">
        <v>170</v>
      </c>
      <c r="F243" s="25" t="s">
        <v>259</v>
      </c>
      <c r="G243" s="25" t="s">
        <v>260</v>
      </c>
      <c r="H243" s="45">
        <v>22.5504</v>
      </c>
      <c r="I243" s="45">
        <v>22.5504</v>
      </c>
      <c r="J243" s="45"/>
      <c r="K243" s="45"/>
      <c r="L243" s="45"/>
      <c r="M243" s="45">
        <v>22.5504</v>
      </c>
      <c r="N243" s="45"/>
      <c r="O243" s="45"/>
      <c r="P243" s="45"/>
      <c r="Q243" s="45"/>
      <c r="R243" s="45"/>
      <c r="S243" s="45"/>
      <c r="T243" s="45"/>
      <c r="U243" s="45"/>
    </row>
    <row r="244" ht="18.75" customHeight="1" spans="1:21">
      <c r="A244" s="25" t="s">
        <v>88</v>
      </c>
      <c r="B244" s="25" t="s">
        <v>417</v>
      </c>
      <c r="C244" s="25" t="s">
        <v>254</v>
      </c>
      <c r="D244" s="25" t="s">
        <v>128</v>
      </c>
      <c r="E244" s="25" t="s">
        <v>170</v>
      </c>
      <c r="F244" s="25" t="s">
        <v>261</v>
      </c>
      <c r="G244" s="25" t="s">
        <v>262</v>
      </c>
      <c r="H244" s="45">
        <v>4.5957</v>
      </c>
      <c r="I244" s="45">
        <v>4.5957</v>
      </c>
      <c r="J244" s="45"/>
      <c r="K244" s="45"/>
      <c r="L244" s="45"/>
      <c r="M244" s="45">
        <v>4.5957</v>
      </c>
      <c r="N244" s="45"/>
      <c r="O244" s="45"/>
      <c r="P244" s="45"/>
      <c r="Q244" s="45"/>
      <c r="R244" s="45"/>
      <c r="S244" s="45"/>
      <c r="T244" s="45"/>
      <c r="U244" s="45"/>
    </row>
    <row r="245" ht="18.75" customHeight="1" spans="1:21">
      <c r="A245" s="25" t="s">
        <v>88</v>
      </c>
      <c r="B245" s="25" t="s">
        <v>418</v>
      </c>
      <c r="C245" s="25" t="s">
        <v>258</v>
      </c>
      <c r="D245" s="25" t="s">
        <v>128</v>
      </c>
      <c r="E245" s="25" t="s">
        <v>170</v>
      </c>
      <c r="F245" s="25" t="s">
        <v>261</v>
      </c>
      <c r="G245" s="25" t="s">
        <v>262</v>
      </c>
      <c r="H245" s="45">
        <v>2.6133</v>
      </c>
      <c r="I245" s="45">
        <v>2.6133</v>
      </c>
      <c r="J245" s="45"/>
      <c r="K245" s="45"/>
      <c r="L245" s="45"/>
      <c r="M245" s="45">
        <v>2.6133</v>
      </c>
      <c r="N245" s="45"/>
      <c r="O245" s="45"/>
      <c r="P245" s="45"/>
      <c r="Q245" s="45"/>
      <c r="R245" s="45"/>
      <c r="S245" s="45"/>
      <c r="T245" s="45"/>
      <c r="U245" s="45"/>
    </row>
    <row r="246" ht="18.75" customHeight="1" spans="1:21">
      <c r="A246" s="25" t="s">
        <v>88</v>
      </c>
      <c r="B246" s="25" t="s">
        <v>419</v>
      </c>
      <c r="C246" s="25" t="s">
        <v>264</v>
      </c>
      <c r="D246" s="25" t="s">
        <v>128</v>
      </c>
      <c r="E246" s="25" t="s">
        <v>170</v>
      </c>
      <c r="F246" s="25" t="s">
        <v>261</v>
      </c>
      <c r="G246" s="25" t="s">
        <v>262</v>
      </c>
      <c r="H246" s="45">
        <v>33.6</v>
      </c>
      <c r="I246" s="45">
        <v>33.6</v>
      </c>
      <c r="J246" s="45"/>
      <c r="K246" s="45"/>
      <c r="L246" s="45"/>
      <c r="M246" s="45">
        <v>33.6</v>
      </c>
      <c r="N246" s="45"/>
      <c r="O246" s="45"/>
      <c r="P246" s="45"/>
      <c r="Q246" s="45"/>
      <c r="R246" s="45"/>
      <c r="S246" s="45"/>
      <c r="T246" s="45"/>
      <c r="U246" s="45"/>
    </row>
    <row r="247" ht="18.75" customHeight="1" spans="1:21">
      <c r="A247" s="25" t="s">
        <v>88</v>
      </c>
      <c r="B247" s="25" t="s">
        <v>420</v>
      </c>
      <c r="C247" s="25" t="s">
        <v>266</v>
      </c>
      <c r="D247" s="25" t="s">
        <v>128</v>
      </c>
      <c r="E247" s="25" t="s">
        <v>170</v>
      </c>
      <c r="F247" s="25" t="s">
        <v>261</v>
      </c>
      <c r="G247" s="25" t="s">
        <v>262</v>
      </c>
      <c r="H247" s="45">
        <v>18</v>
      </c>
      <c r="I247" s="45">
        <v>18</v>
      </c>
      <c r="J247" s="45"/>
      <c r="K247" s="45"/>
      <c r="L247" s="45"/>
      <c r="M247" s="45">
        <v>18</v>
      </c>
      <c r="N247" s="45"/>
      <c r="O247" s="45"/>
      <c r="P247" s="45"/>
      <c r="Q247" s="45"/>
      <c r="R247" s="45"/>
      <c r="S247" s="45"/>
      <c r="T247" s="45"/>
      <c r="U247" s="45"/>
    </row>
    <row r="248" ht="18.75" customHeight="1" spans="1:21">
      <c r="A248" s="25" t="s">
        <v>88</v>
      </c>
      <c r="B248" s="25" t="s">
        <v>418</v>
      </c>
      <c r="C248" s="25" t="s">
        <v>258</v>
      </c>
      <c r="D248" s="25" t="s">
        <v>128</v>
      </c>
      <c r="E248" s="25" t="s">
        <v>170</v>
      </c>
      <c r="F248" s="25" t="s">
        <v>267</v>
      </c>
      <c r="G248" s="25" t="s">
        <v>268</v>
      </c>
      <c r="H248" s="45">
        <v>20.886</v>
      </c>
      <c r="I248" s="45">
        <v>20.886</v>
      </c>
      <c r="J248" s="45"/>
      <c r="K248" s="45"/>
      <c r="L248" s="45"/>
      <c r="M248" s="45">
        <v>20.886</v>
      </c>
      <c r="N248" s="45"/>
      <c r="O248" s="45"/>
      <c r="P248" s="45"/>
      <c r="Q248" s="45"/>
      <c r="R248" s="45"/>
      <c r="S248" s="45"/>
      <c r="T248" s="45"/>
      <c r="U248" s="45"/>
    </row>
    <row r="249" ht="26" customHeight="1" spans="1:21">
      <c r="A249" s="25" t="s">
        <v>88</v>
      </c>
      <c r="B249" s="25" t="s">
        <v>421</v>
      </c>
      <c r="C249" s="25" t="s">
        <v>270</v>
      </c>
      <c r="D249" s="25" t="s">
        <v>112</v>
      </c>
      <c r="E249" s="25" t="s">
        <v>166</v>
      </c>
      <c r="F249" s="25" t="s">
        <v>271</v>
      </c>
      <c r="G249" s="25" t="s">
        <v>270</v>
      </c>
      <c r="H249" s="45">
        <v>30.89904</v>
      </c>
      <c r="I249" s="45">
        <v>30.89904</v>
      </c>
      <c r="J249" s="45"/>
      <c r="K249" s="45"/>
      <c r="L249" s="45"/>
      <c r="M249" s="45">
        <v>30.89904</v>
      </c>
      <c r="N249" s="45"/>
      <c r="O249" s="45"/>
      <c r="P249" s="45"/>
      <c r="Q249" s="45"/>
      <c r="R249" s="45"/>
      <c r="S249" s="45"/>
      <c r="T249" s="45"/>
      <c r="U249" s="45"/>
    </row>
    <row r="250" ht="18.75" customHeight="1" spans="1:21">
      <c r="A250" s="25" t="s">
        <v>88</v>
      </c>
      <c r="B250" s="25" t="s">
        <v>422</v>
      </c>
      <c r="C250" s="25" t="s">
        <v>273</v>
      </c>
      <c r="D250" s="25" t="s">
        <v>118</v>
      </c>
      <c r="E250" s="25" t="s">
        <v>167</v>
      </c>
      <c r="F250" s="25" t="s">
        <v>274</v>
      </c>
      <c r="G250" s="25" t="s">
        <v>275</v>
      </c>
      <c r="H250" s="45">
        <v>10.737873</v>
      </c>
      <c r="I250" s="45">
        <v>10.737873</v>
      </c>
      <c r="J250" s="45"/>
      <c r="K250" s="45"/>
      <c r="L250" s="45"/>
      <c r="M250" s="45">
        <v>10.737873</v>
      </c>
      <c r="N250" s="45"/>
      <c r="O250" s="45"/>
      <c r="P250" s="45"/>
      <c r="Q250" s="45"/>
      <c r="R250" s="45"/>
      <c r="S250" s="45"/>
      <c r="T250" s="45"/>
      <c r="U250" s="45"/>
    </row>
    <row r="251" ht="18.75" customHeight="1" spans="1:21">
      <c r="A251" s="25" t="s">
        <v>88</v>
      </c>
      <c r="B251" s="25" t="s">
        <v>422</v>
      </c>
      <c r="C251" s="25" t="s">
        <v>273</v>
      </c>
      <c r="D251" s="25" t="s">
        <v>120</v>
      </c>
      <c r="E251" s="25" t="s">
        <v>168</v>
      </c>
      <c r="F251" s="25" t="s">
        <v>274</v>
      </c>
      <c r="G251" s="25" t="s">
        <v>275</v>
      </c>
      <c r="H251" s="45">
        <v>6.642837</v>
      </c>
      <c r="I251" s="45">
        <v>6.642837</v>
      </c>
      <c r="J251" s="45"/>
      <c r="K251" s="45"/>
      <c r="L251" s="45"/>
      <c r="M251" s="45">
        <v>6.642837</v>
      </c>
      <c r="N251" s="45"/>
      <c r="O251" s="45"/>
      <c r="P251" s="45"/>
      <c r="Q251" s="45"/>
      <c r="R251" s="45"/>
      <c r="S251" s="45"/>
      <c r="T251" s="45"/>
      <c r="U251" s="45"/>
    </row>
    <row r="252" ht="18.75" customHeight="1" spans="1:21">
      <c r="A252" s="25" t="s">
        <v>88</v>
      </c>
      <c r="B252" s="25" t="s">
        <v>422</v>
      </c>
      <c r="C252" s="25" t="s">
        <v>273</v>
      </c>
      <c r="D252" s="25" t="s">
        <v>122</v>
      </c>
      <c r="E252" s="25" t="s">
        <v>169</v>
      </c>
      <c r="F252" s="25" t="s">
        <v>276</v>
      </c>
      <c r="G252" s="25" t="s">
        <v>277</v>
      </c>
      <c r="H252" s="45">
        <v>8.21231</v>
      </c>
      <c r="I252" s="45">
        <v>8.21231</v>
      </c>
      <c r="J252" s="45"/>
      <c r="K252" s="45"/>
      <c r="L252" s="45"/>
      <c r="M252" s="45">
        <v>8.21231</v>
      </c>
      <c r="N252" s="45"/>
      <c r="O252" s="45"/>
      <c r="P252" s="45"/>
      <c r="Q252" s="45"/>
      <c r="R252" s="45"/>
      <c r="S252" s="45"/>
      <c r="T252" s="45"/>
      <c r="U252" s="45"/>
    </row>
    <row r="253" ht="18.75" customHeight="1" spans="1:21">
      <c r="A253" s="25" t="s">
        <v>88</v>
      </c>
      <c r="B253" s="25" t="s">
        <v>422</v>
      </c>
      <c r="C253" s="25" t="s">
        <v>273</v>
      </c>
      <c r="D253" s="25" t="s">
        <v>118</v>
      </c>
      <c r="E253" s="25" t="s">
        <v>167</v>
      </c>
      <c r="F253" s="25" t="s">
        <v>278</v>
      </c>
      <c r="G253" s="25" t="s">
        <v>279</v>
      </c>
      <c r="H253" s="45">
        <v>0.552</v>
      </c>
      <c r="I253" s="45">
        <v>0.552</v>
      </c>
      <c r="J253" s="45"/>
      <c r="K253" s="45"/>
      <c r="L253" s="45"/>
      <c r="M253" s="45">
        <v>0.552</v>
      </c>
      <c r="N253" s="45"/>
      <c r="O253" s="45"/>
      <c r="P253" s="45"/>
      <c r="Q253" s="45"/>
      <c r="R253" s="45"/>
      <c r="S253" s="45"/>
      <c r="T253" s="45"/>
      <c r="U253" s="45"/>
    </row>
    <row r="254" ht="18.75" customHeight="1" spans="1:21">
      <c r="A254" s="25" t="s">
        <v>88</v>
      </c>
      <c r="B254" s="25" t="s">
        <v>422</v>
      </c>
      <c r="C254" s="25" t="s">
        <v>273</v>
      </c>
      <c r="D254" s="25" t="s">
        <v>120</v>
      </c>
      <c r="E254" s="25" t="s">
        <v>168</v>
      </c>
      <c r="F254" s="25" t="s">
        <v>278</v>
      </c>
      <c r="G254" s="25" t="s">
        <v>279</v>
      </c>
      <c r="H254" s="45">
        <v>0.345</v>
      </c>
      <c r="I254" s="45">
        <v>0.345</v>
      </c>
      <c r="J254" s="45"/>
      <c r="K254" s="45"/>
      <c r="L254" s="45"/>
      <c r="M254" s="45">
        <v>0.345</v>
      </c>
      <c r="N254" s="45"/>
      <c r="O254" s="45"/>
      <c r="P254" s="45"/>
      <c r="Q254" s="45"/>
      <c r="R254" s="45"/>
      <c r="S254" s="45"/>
      <c r="T254" s="45"/>
      <c r="U254" s="45"/>
    </row>
    <row r="255" ht="18.75" customHeight="1" spans="1:21">
      <c r="A255" s="25" t="s">
        <v>88</v>
      </c>
      <c r="B255" s="25" t="s">
        <v>423</v>
      </c>
      <c r="C255" s="25" t="s">
        <v>171</v>
      </c>
      <c r="D255" s="25" t="s">
        <v>160</v>
      </c>
      <c r="E255" s="25" t="s">
        <v>171</v>
      </c>
      <c r="F255" s="25" t="s">
        <v>281</v>
      </c>
      <c r="G255" s="25" t="s">
        <v>171</v>
      </c>
      <c r="H255" s="45">
        <v>23.17428</v>
      </c>
      <c r="I255" s="45">
        <v>23.17428</v>
      </c>
      <c r="J255" s="45"/>
      <c r="K255" s="45"/>
      <c r="L255" s="45"/>
      <c r="M255" s="45">
        <v>23.17428</v>
      </c>
      <c r="N255" s="45"/>
      <c r="O255" s="45"/>
      <c r="P255" s="45"/>
      <c r="Q255" s="45"/>
      <c r="R255" s="45"/>
      <c r="S255" s="45"/>
      <c r="T255" s="45"/>
      <c r="U255" s="45"/>
    </row>
    <row r="256" ht="18.75" customHeight="1" spans="1:21">
      <c r="A256" s="25" t="s">
        <v>88</v>
      </c>
      <c r="B256" s="25" t="s">
        <v>424</v>
      </c>
      <c r="C256" s="25" t="s">
        <v>283</v>
      </c>
      <c r="D256" s="25" t="s">
        <v>128</v>
      </c>
      <c r="E256" s="25" t="s">
        <v>170</v>
      </c>
      <c r="F256" s="25" t="s">
        <v>284</v>
      </c>
      <c r="G256" s="25" t="s">
        <v>285</v>
      </c>
      <c r="H256" s="45">
        <v>5</v>
      </c>
      <c r="I256" s="45">
        <v>5</v>
      </c>
      <c r="J256" s="45"/>
      <c r="K256" s="45"/>
      <c r="L256" s="45"/>
      <c r="M256" s="45">
        <v>5</v>
      </c>
      <c r="N256" s="45"/>
      <c r="O256" s="45"/>
      <c r="P256" s="45"/>
      <c r="Q256" s="45"/>
      <c r="R256" s="45"/>
      <c r="S256" s="45"/>
      <c r="T256" s="45"/>
      <c r="U256" s="45"/>
    </row>
    <row r="257" ht="18.75" customHeight="1" spans="1:21">
      <c r="A257" s="25" t="s">
        <v>88</v>
      </c>
      <c r="B257" s="25" t="s">
        <v>425</v>
      </c>
      <c r="C257" s="25" t="s">
        <v>287</v>
      </c>
      <c r="D257" s="25" t="s">
        <v>128</v>
      </c>
      <c r="E257" s="25" t="s">
        <v>170</v>
      </c>
      <c r="F257" s="25" t="s">
        <v>301</v>
      </c>
      <c r="G257" s="25" t="s">
        <v>302</v>
      </c>
      <c r="H257" s="45">
        <v>3.474405</v>
      </c>
      <c r="I257" s="45">
        <v>3.474405</v>
      </c>
      <c r="J257" s="45"/>
      <c r="K257" s="45"/>
      <c r="L257" s="45"/>
      <c r="M257" s="45">
        <v>3.474405</v>
      </c>
      <c r="N257" s="45"/>
      <c r="O257" s="45"/>
      <c r="P257" s="45"/>
      <c r="Q257" s="45"/>
      <c r="R257" s="45"/>
      <c r="S257" s="45"/>
      <c r="T257" s="45"/>
      <c r="U257" s="45"/>
    </row>
    <row r="258" ht="18.75" customHeight="1" spans="1:21">
      <c r="A258" s="25" t="s">
        <v>88</v>
      </c>
      <c r="B258" s="25" t="s">
        <v>425</v>
      </c>
      <c r="C258" s="25" t="s">
        <v>287</v>
      </c>
      <c r="D258" s="25" t="s">
        <v>128</v>
      </c>
      <c r="E258" s="25" t="s">
        <v>170</v>
      </c>
      <c r="F258" s="25" t="s">
        <v>307</v>
      </c>
      <c r="G258" s="25" t="s">
        <v>308</v>
      </c>
      <c r="H258" s="45">
        <v>10</v>
      </c>
      <c r="I258" s="45">
        <v>10</v>
      </c>
      <c r="J258" s="45"/>
      <c r="K258" s="45"/>
      <c r="L258" s="45"/>
      <c r="M258" s="45">
        <v>10</v>
      </c>
      <c r="N258" s="45"/>
      <c r="O258" s="45"/>
      <c r="P258" s="45"/>
      <c r="Q258" s="45"/>
      <c r="R258" s="45"/>
      <c r="S258" s="45"/>
      <c r="T258" s="45"/>
      <c r="U258" s="45"/>
    </row>
    <row r="259" ht="18.75" customHeight="1" spans="1:21">
      <c r="A259" s="25" t="s">
        <v>88</v>
      </c>
      <c r="B259" s="25" t="s">
        <v>425</v>
      </c>
      <c r="C259" s="25" t="s">
        <v>287</v>
      </c>
      <c r="D259" s="25" t="s">
        <v>128</v>
      </c>
      <c r="E259" s="25" t="s">
        <v>170</v>
      </c>
      <c r="F259" s="25" t="s">
        <v>288</v>
      </c>
      <c r="G259" s="25" t="s">
        <v>289</v>
      </c>
      <c r="H259" s="45">
        <v>0.28</v>
      </c>
      <c r="I259" s="45">
        <v>0.28</v>
      </c>
      <c r="J259" s="45"/>
      <c r="K259" s="45"/>
      <c r="L259" s="45"/>
      <c r="M259" s="45">
        <v>0.28</v>
      </c>
      <c r="N259" s="45"/>
      <c r="O259" s="45"/>
      <c r="P259" s="45"/>
      <c r="Q259" s="45"/>
      <c r="R259" s="45"/>
      <c r="S259" s="45"/>
      <c r="T259" s="45"/>
      <c r="U259" s="45"/>
    </row>
    <row r="260" ht="18.75" customHeight="1" spans="1:21">
      <c r="A260" s="25" t="s">
        <v>88</v>
      </c>
      <c r="B260" s="25" t="s">
        <v>425</v>
      </c>
      <c r="C260" s="25" t="s">
        <v>287</v>
      </c>
      <c r="D260" s="25" t="s">
        <v>128</v>
      </c>
      <c r="E260" s="25" t="s">
        <v>170</v>
      </c>
      <c r="F260" s="25" t="s">
        <v>290</v>
      </c>
      <c r="G260" s="25" t="s">
        <v>291</v>
      </c>
      <c r="H260" s="45">
        <v>0.4</v>
      </c>
      <c r="I260" s="45">
        <v>0.4</v>
      </c>
      <c r="J260" s="45"/>
      <c r="K260" s="45"/>
      <c r="L260" s="45"/>
      <c r="M260" s="45">
        <v>0.4</v>
      </c>
      <c r="N260" s="45"/>
      <c r="O260" s="45"/>
      <c r="P260" s="45"/>
      <c r="Q260" s="45"/>
      <c r="R260" s="45"/>
      <c r="S260" s="45"/>
      <c r="T260" s="45"/>
      <c r="U260" s="45"/>
    </row>
    <row r="261" ht="18.75" customHeight="1" spans="1:21">
      <c r="A261" s="25" t="s">
        <v>88</v>
      </c>
      <c r="B261" s="25" t="s">
        <v>425</v>
      </c>
      <c r="C261" s="25" t="s">
        <v>287</v>
      </c>
      <c r="D261" s="25" t="s">
        <v>128</v>
      </c>
      <c r="E261" s="25" t="s">
        <v>170</v>
      </c>
      <c r="F261" s="25" t="s">
        <v>296</v>
      </c>
      <c r="G261" s="25" t="s">
        <v>297</v>
      </c>
      <c r="H261" s="45">
        <v>12</v>
      </c>
      <c r="I261" s="45">
        <v>12</v>
      </c>
      <c r="J261" s="45"/>
      <c r="K261" s="45"/>
      <c r="L261" s="45"/>
      <c r="M261" s="45">
        <v>12</v>
      </c>
      <c r="N261" s="45"/>
      <c r="O261" s="45"/>
      <c r="P261" s="45"/>
      <c r="Q261" s="45"/>
      <c r="R261" s="45"/>
      <c r="S261" s="45"/>
      <c r="T261" s="45"/>
      <c r="U261" s="45"/>
    </row>
    <row r="262" ht="18.75" customHeight="1" spans="1:21">
      <c r="A262" s="25" t="s">
        <v>88</v>
      </c>
      <c r="B262" s="25" t="s">
        <v>425</v>
      </c>
      <c r="C262" s="25" t="s">
        <v>287</v>
      </c>
      <c r="D262" s="25" t="s">
        <v>128</v>
      </c>
      <c r="E262" s="25" t="s">
        <v>170</v>
      </c>
      <c r="F262" s="25" t="s">
        <v>278</v>
      </c>
      <c r="G262" s="25" t="s">
        <v>279</v>
      </c>
      <c r="H262" s="45">
        <v>0.965595</v>
      </c>
      <c r="I262" s="45">
        <v>0.965595</v>
      </c>
      <c r="J262" s="45"/>
      <c r="K262" s="45"/>
      <c r="L262" s="45"/>
      <c r="M262" s="45">
        <v>0.965595</v>
      </c>
      <c r="N262" s="45"/>
      <c r="O262" s="45"/>
      <c r="P262" s="45"/>
      <c r="Q262" s="45"/>
      <c r="R262" s="45"/>
      <c r="S262" s="45"/>
      <c r="T262" s="45"/>
      <c r="U262" s="45"/>
    </row>
    <row r="263" ht="18.75" customHeight="1" spans="1:21">
      <c r="A263" s="25" t="s">
        <v>88</v>
      </c>
      <c r="B263" s="25" t="s">
        <v>426</v>
      </c>
      <c r="C263" s="25" t="s">
        <v>310</v>
      </c>
      <c r="D263" s="25" t="s">
        <v>128</v>
      </c>
      <c r="E263" s="25" t="s">
        <v>170</v>
      </c>
      <c r="F263" s="25" t="s">
        <v>311</v>
      </c>
      <c r="G263" s="25" t="s">
        <v>312</v>
      </c>
      <c r="H263" s="45">
        <v>1.248</v>
      </c>
      <c r="I263" s="45">
        <v>1.248</v>
      </c>
      <c r="J263" s="45"/>
      <c r="K263" s="45"/>
      <c r="L263" s="45"/>
      <c r="M263" s="45">
        <v>1.248</v>
      </c>
      <c r="N263" s="45"/>
      <c r="O263" s="45"/>
      <c r="P263" s="45"/>
      <c r="Q263" s="45"/>
      <c r="R263" s="45"/>
      <c r="S263" s="45"/>
      <c r="T263" s="45"/>
      <c r="U263" s="45"/>
    </row>
    <row r="264" ht="18.75" customHeight="1" spans="1:21">
      <c r="A264" s="25" t="s">
        <v>88</v>
      </c>
      <c r="B264" s="25" t="s">
        <v>427</v>
      </c>
      <c r="C264" s="25" t="s">
        <v>314</v>
      </c>
      <c r="D264" s="25" t="s">
        <v>128</v>
      </c>
      <c r="E264" s="25" t="s">
        <v>170</v>
      </c>
      <c r="F264" s="25" t="s">
        <v>311</v>
      </c>
      <c r="G264" s="25" t="s">
        <v>312</v>
      </c>
      <c r="H264" s="45">
        <v>12.48</v>
      </c>
      <c r="I264" s="45">
        <v>12.48</v>
      </c>
      <c r="J264" s="45"/>
      <c r="K264" s="45"/>
      <c r="L264" s="45"/>
      <c r="M264" s="45">
        <v>12.48</v>
      </c>
      <c r="N264" s="45"/>
      <c r="O264" s="45"/>
      <c r="P264" s="45"/>
      <c r="Q264" s="45"/>
      <c r="R264" s="45"/>
      <c r="S264" s="45"/>
      <c r="T264" s="45"/>
      <c r="U264" s="45"/>
    </row>
    <row r="265" ht="18.75" customHeight="1" spans="1:21">
      <c r="A265" s="25" t="s">
        <v>88</v>
      </c>
      <c r="B265" s="25" t="s">
        <v>428</v>
      </c>
      <c r="C265" s="25" t="s">
        <v>316</v>
      </c>
      <c r="D265" s="25" t="s">
        <v>110</v>
      </c>
      <c r="E265" s="25" t="s">
        <v>227</v>
      </c>
      <c r="F265" s="25" t="s">
        <v>317</v>
      </c>
      <c r="G265" s="25" t="s">
        <v>318</v>
      </c>
      <c r="H265" s="45">
        <v>0.12</v>
      </c>
      <c r="I265" s="45">
        <v>0.12</v>
      </c>
      <c r="J265" s="45"/>
      <c r="K265" s="45"/>
      <c r="L265" s="45"/>
      <c r="M265" s="45">
        <v>0.12</v>
      </c>
      <c r="N265" s="45"/>
      <c r="O265" s="45"/>
      <c r="P265" s="45"/>
      <c r="Q265" s="45"/>
      <c r="R265" s="45"/>
      <c r="S265" s="45"/>
      <c r="T265" s="45"/>
      <c r="U265" s="45"/>
    </row>
    <row r="266" ht="18.75" customHeight="1" spans="1:21">
      <c r="A266" s="25" t="s">
        <v>88</v>
      </c>
      <c r="B266" s="25" t="s">
        <v>429</v>
      </c>
      <c r="C266" s="25" t="s">
        <v>320</v>
      </c>
      <c r="D266" s="25" t="s">
        <v>110</v>
      </c>
      <c r="E266" s="25" t="s">
        <v>227</v>
      </c>
      <c r="F266" s="25" t="s">
        <v>321</v>
      </c>
      <c r="G266" s="25" t="s">
        <v>322</v>
      </c>
      <c r="H266" s="45">
        <v>4.32306</v>
      </c>
      <c r="I266" s="45">
        <v>4.32306</v>
      </c>
      <c r="J266" s="45"/>
      <c r="K266" s="45"/>
      <c r="L266" s="45"/>
      <c r="M266" s="45">
        <v>4.32306</v>
      </c>
      <c r="N266" s="45"/>
      <c r="O266" s="45"/>
      <c r="P266" s="45"/>
      <c r="Q266" s="45"/>
      <c r="R266" s="45"/>
      <c r="S266" s="45"/>
      <c r="T266" s="45"/>
      <c r="U266" s="45"/>
    </row>
    <row r="267" ht="18.75" customHeight="1" spans="1:21">
      <c r="A267" s="25" t="s">
        <v>88</v>
      </c>
      <c r="B267" s="25" t="s">
        <v>430</v>
      </c>
      <c r="C267" s="25" t="s">
        <v>431</v>
      </c>
      <c r="D267" s="25" t="s">
        <v>128</v>
      </c>
      <c r="E267" s="25" t="s">
        <v>170</v>
      </c>
      <c r="F267" s="25" t="s">
        <v>432</v>
      </c>
      <c r="G267" s="25" t="s">
        <v>433</v>
      </c>
      <c r="H267" s="45">
        <v>0.8688</v>
      </c>
      <c r="I267" s="45">
        <v>0.8688</v>
      </c>
      <c r="J267" s="45"/>
      <c r="K267" s="45"/>
      <c r="L267" s="45"/>
      <c r="M267" s="45">
        <v>0.8688</v>
      </c>
      <c r="N267" s="45"/>
      <c r="O267" s="45"/>
      <c r="P267" s="45"/>
      <c r="Q267" s="45"/>
      <c r="R267" s="45"/>
      <c r="S267" s="45"/>
      <c r="T267" s="45"/>
      <c r="U267" s="45"/>
    </row>
    <row r="268" ht="18.75" customHeight="1" spans="1:21">
      <c r="A268" s="25" t="s">
        <v>88</v>
      </c>
      <c r="B268" s="25" t="s">
        <v>430</v>
      </c>
      <c r="C268" s="25" t="s">
        <v>431</v>
      </c>
      <c r="D268" s="25" t="s">
        <v>128</v>
      </c>
      <c r="E268" s="25" t="s">
        <v>170</v>
      </c>
      <c r="F268" s="25" t="s">
        <v>432</v>
      </c>
      <c r="G268" s="25" t="s">
        <v>433</v>
      </c>
      <c r="H268" s="45">
        <v>0.456</v>
      </c>
      <c r="I268" s="45">
        <v>0.456</v>
      </c>
      <c r="J268" s="45"/>
      <c r="K268" s="45"/>
      <c r="L268" s="45"/>
      <c r="M268" s="45">
        <v>0.456</v>
      </c>
      <c r="N268" s="45"/>
      <c r="O268" s="45"/>
      <c r="P268" s="45"/>
      <c r="Q268" s="45"/>
      <c r="R268" s="45"/>
      <c r="S268" s="45"/>
      <c r="T268" s="45"/>
      <c r="U268" s="45"/>
    </row>
    <row r="269" ht="18.75" customHeight="1" spans="1:21">
      <c r="A269" s="132" t="s">
        <v>162</v>
      </c>
      <c r="B269" s="150"/>
      <c r="C269" s="150"/>
      <c r="D269" s="150"/>
      <c r="E269" s="150"/>
      <c r="F269" s="150"/>
      <c r="G269" s="151"/>
      <c r="H269" s="45">
        <v>395.99</v>
      </c>
      <c r="I269" s="45">
        <v>395.99</v>
      </c>
      <c r="J269" s="45"/>
      <c r="K269" s="45"/>
      <c r="L269" s="45"/>
      <c r="M269" s="45">
        <v>395.99</v>
      </c>
      <c r="N269" s="45"/>
      <c r="O269" s="45"/>
      <c r="P269" s="45"/>
      <c r="Q269" s="45"/>
      <c r="R269" s="45"/>
      <c r="S269" s="45"/>
      <c r="T269" s="45"/>
      <c r="U269" s="45"/>
    </row>
    <row r="270" s="29" customFormat="1" ht="18.75" customHeight="1" spans="1:21">
      <c r="A270" s="25" t="s">
        <v>90</v>
      </c>
      <c r="B270" s="25" t="s">
        <v>434</v>
      </c>
      <c r="C270" s="25" t="s">
        <v>254</v>
      </c>
      <c r="D270" s="25" t="s">
        <v>128</v>
      </c>
      <c r="E270" s="25" t="s">
        <v>170</v>
      </c>
      <c r="F270" s="25" t="s">
        <v>255</v>
      </c>
      <c r="G270" s="25" t="s">
        <v>256</v>
      </c>
      <c r="H270" s="45">
        <v>50.7492</v>
      </c>
      <c r="I270" s="45">
        <v>50.7492</v>
      </c>
      <c r="J270" s="45"/>
      <c r="K270" s="45"/>
      <c r="L270" s="45"/>
      <c r="M270" s="45">
        <v>50.7492</v>
      </c>
      <c r="N270" s="45"/>
      <c r="O270" s="45"/>
      <c r="P270" s="45"/>
      <c r="Q270" s="45"/>
      <c r="R270" s="45"/>
      <c r="S270" s="45"/>
      <c r="T270" s="45"/>
      <c r="U270" s="45"/>
    </row>
    <row r="271" s="29" customFormat="1" ht="18.75" customHeight="1" spans="1:21">
      <c r="A271" s="25" t="s">
        <v>90</v>
      </c>
      <c r="B271" s="25" t="s">
        <v>435</v>
      </c>
      <c r="C271" s="25" t="s">
        <v>258</v>
      </c>
      <c r="D271" s="25" t="s">
        <v>128</v>
      </c>
      <c r="E271" s="25" t="s">
        <v>170</v>
      </c>
      <c r="F271" s="25" t="s">
        <v>255</v>
      </c>
      <c r="G271" s="25" t="s">
        <v>256</v>
      </c>
      <c r="H271" s="45">
        <v>32.9784</v>
      </c>
      <c r="I271" s="45">
        <v>32.9784</v>
      </c>
      <c r="J271" s="45"/>
      <c r="K271" s="45"/>
      <c r="L271" s="45"/>
      <c r="M271" s="45">
        <v>32.9784</v>
      </c>
      <c r="N271" s="45"/>
      <c r="O271" s="45"/>
      <c r="P271" s="45"/>
      <c r="Q271" s="45"/>
      <c r="R271" s="45"/>
      <c r="S271" s="45"/>
      <c r="T271" s="45"/>
      <c r="U271" s="45"/>
    </row>
    <row r="272" s="29" customFormat="1" ht="18.75" customHeight="1" spans="1:21">
      <c r="A272" s="25" t="s">
        <v>90</v>
      </c>
      <c r="B272" s="25" t="s">
        <v>434</v>
      </c>
      <c r="C272" s="25" t="s">
        <v>254</v>
      </c>
      <c r="D272" s="25" t="s">
        <v>128</v>
      </c>
      <c r="E272" s="25" t="s">
        <v>170</v>
      </c>
      <c r="F272" s="25" t="s">
        <v>259</v>
      </c>
      <c r="G272" s="25" t="s">
        <v>260</v>
      </c>
      <c r="H272" s="45">
        <v>69.8664</v>
      </c>
      <c r="I272" s="45">
        <v>69.8664</v>
      </c>
      <c r="J272" s="45"/>
      <c r="K272" s="45"/>
      <c r="L272" s="45"/>
      <c r="M272" s="45">
        <v>69.8664</v>
      </c>
      <c r="N272" s="45"/>
      <c r="O272" s="45"/>
      <c r="P272" s="45"/>
      <c r="Q272" s="45"/>
      <c r="R272" s="45"/>
      <c r="S272" s="45"/>
      <c r="T272" s="45"/>
      <c r="U272" s="45"/>
    </row>
    <row r="273" s="29" customFormat="1" ht="18.75" customHeight="1" spans="1:21">
      <c r="A273" s="25" t="s">
        <v>90</v>
      </c>
      <c r="B273" s="25" t="s">
        <v>435</v>
      </c>
      <c r="C273" s="25" t="s">
        <v>258</v>
      </c>
      <c r="D273" s="25" t="s">
        <v>128</v>
      </c>
      <c r="E273" s="25" t="s">
        <v>170</v>
      </c>
      <c r="F273" s="25" t="s">
        <v>259</v>
      </c>
      <c r="G273" s="25" t="s">
        <v>260</v>
      </c>
      <c r="H273" s="45">
        <v>23.5644</v>
      </c>
      <c r="I273" s="45">
        <v>23.5644</v>
      </c>
      <c r="J273" s="45"/>
      <c r="K273" s="45"/>
      <c r="L273" s="45"/>
      <c r="M273" s="45">
        <v>23.5644</v>
      </c>
      <c r="N273" s="45"/>
      <c r="O273" s="45"/>
      <c r="P273" s="45"/>
      <c r="Q273" s="45"/>
      <c r="R273" s="45"/>
      <c r="S273" s="45"/>
      <c r="T273" s="45"/>
      <c r="U273" s="45"/>
    </row>
    <row r="274" s="29" customFormat="1" ht="18.75" customHeight="1" spans="1:21">
      <c r="A274" s="25" t="s">
        <v>90</v>
      </c>
      <c r="B274" s="25" t="s">
        <v>434</v>
      </c>
      <c r="C274" s="25" t="s">
        <v>254</v>
      </c>
      <c r="D274" s="25" t="s">
        <v>128</v>
      </c>
      <c r="E274" s="25" t="s">
        <v>170</v>
      </c>
      <c r="F274" s="25" t="s">
        <v>261</v>
      </c>
      <c r="G274" s="25" t="s">
        <v>262</v>
      </c>
      <c r="H274" s="45">
        <v>4.2291</v>
      </c>
      <c r="I274" s="45">
        <v>4.2291</v>
      </c>
      <c r="J274" s="45"/>
      <c r="K274" s="45"/>
      <c r="L274" s="45"/>
      <c r="M274" s="45">
        <v>4.2291</v>
      </c>
      <c r="N274" s="45"/>
      <c r="O274" s="45"/>
      <c r="P274" s="45"/>
      <c r="Q274" s="45"/>
      <c r="R274" s="45"/>
      <c r="S274" s="45"/>
      <c r="T274" s="45"/>
      <c r="U274" s="45"/>
    </row>
    <row r="275" s="29" customFormat="1" ht="18.75" customHeight="1" spans="1:21">
      <c r="A275" s="25" t="s">
        <v>90</v>
      </c>
      <c r="B275" s="25" t="s">
        <v>435</v>
      </c>
      <c r="C275" s="25" t="s">
        <v>258</v>
      </c>
      <c r="D275" s="25" t="s">
        <v>128</v>
      </c>
      <c r="E275" s="25" t="s">
        <v>170</v>
      </c>
      <c r="F275" s="25" t="s">
        <v>261</v>
      </c>
      <c r="G275" s="25" t="s">
        <v>262</v>
      </c>
      <c r="H275" s="45">
        <v>2.7482</v>
      </c>
      <c r="I275" s="45">
        <v>2.7482</v>
      </c>
      <c r="J275" s="45"/>
      <c r="K275" s="45"/>
      <c r="L275" s="45"/>
      <c r="M275" s="45">
        <v>2.7482</v>
      </c>
      <c r="N275" s="45"/>
      <c r="O275" s="45"/>
      <c r="P275" s="45"/>
      <c r="Q275" s="45"/>
      <c r="R275" s="45"/>
      <c r="S275" s="45"/>
      <c r="T275" s="45"/>
      <c r="U275" s="45"/>
    </row>
    <row r="276" s="29" customFormat="1" ht="18.75" customHeight="1" spans="1:21">
      <c r="A276" s="25" t="s">
        <v>90</v>
      </c>
      <c r="B276" s="25" t="s">
        <v>436</v>
      </c>
      <c r="C276" s="25" t="s">
        <v>264</v>
      </c>
      <c r="D276" s="25" t="s">
        <v>128</v>
      </c>
      <c r="E276" s="25" t="s">
        <v>170</v>
      </c>
      <c r="F276" s="25" t="s">
        <v>261</v>
      </c>
      <c r="G276" s="25" t="s">
        <v>262</v>
      </c>
      <c r="H276" s="45">
        <v>31.2</v>
      </c>
      <c r="I276" s="45">
        <v>31.2</v>
      </c>
      <c r="J276" s="45"/>
      <c r="K276" s="45"/>
      <c r="L276" s="45"/>
      <c r="M276" s="45">
        <v>31.2</v>
      </c>
      <c r="N276" s="45"/>
      <c r="O276" s="45"/>
      <c r="P276" s="45"/>
      <c r="Q276" s="45"/>
      <c r="R276" s="45"/>
      <c r="S276" s="45"/>
      <c r="T276" s="45"/>
      <c r="U276" s="45"/>
    </row>
    <row r="277" s="29" customFormat="1" ht="18.75" customHeight="1" spans="1:21">
      <c r="A277" s="25" t="s">
        <v>90</v>
      </c>
      <c r="B277" s="25" t="s">
        <v>437</v>
      </c>
      <c r="C277" s="25" t="s">
        <v>266</v>
      </c>
      <c r="D277" s="25" t="s">
        <v>128</v>
      </c>
      <c r="E277" s="25" t="s">
        <v>170</v>
      </c>
      <c r="F277" s="25" t="s">
        <v>261</v>
      </c>
      <c r="G277" s="25" t="s">
        <v>262</v>
      </c>
      <c r="H277" s="45">
        <v>18</v>
      </c>
      <c r="I277" s="45">
        <v>18</v>
      </c>
      <c r="J277" s="45"/>
      <c r="K277" s="45"/>
      <c r="L277" s="45"/>
      <c r="M277" s="45">
        <v>18</v>
      </c>
      <c r="N277" s="45"/>
      <c r="O277" s="45"/>
      <c r="P277" s="45"/>
      <c r="Q277" s="45"/>
      <c r="R277" s="45"/>
      <c r="S277" s="45"/>
      <c r="T277" s="45"/>
      <c r="U277" s="45"/>
    </row>
    <row r="278" s="29" customFormat="1" ht="18.75" customHeight="1" spans="1:21">
      <c r="A278" s="25" t="s">
        <v>90</v>
      </c>
      <c r="B278" s="25" t="s">
        <v>435</v>
      </c>
      <c r="C278" s="25" t="s">
        <v>258</v>
      </c>
      <c r="D278" s="25" t="s">
        <v>128</v>
      </c>
      <c r="E278" s="25" t="s">
        <v>170</v>
      </c>
      <c r="F278" s="25" t="s">
        <v>267</v>
      </c>
      <c r="G278" s="25" t="s">
        <v>268</v>
      </c>
      <c r="H278" s="45">
        <v>20.6352</v>
      </c>
      <c r="I278" s="45">
        <v>20.6352</v>
      </c>
      <c r="J278" s="45"/>
      <c r="K278" s="45"/>
      <c r="L278" s="45"/>
      <c r="M278" s="45">
        <v>20.6352</v>
      </c>
      <c r="N278" s="45"/>
      <c r="O278" s="45"/>
      <c r="P278" s="45"/>
      <c r="Q278" s="45"/>
      <c r="R278" s="45"/>
      <c r="S278" s="45"/>
      <c r="T278" s="45"/>
      <c r="U278" s="45"/>
    </row>
    <row r="279" s="29" customFormat="1" ht="25" customHeight="1" spans="1:21">
      <c r="A279" s="25" t="s">
        <v>90</v>
      </c>
      <c r="B279" s="25" t="s">
        <v>438</v>
      </c>
      <c r="C279" s="25" t="s">
        <v>270</v>
      </c>
      <c r="D279" s="25" t="s">
        <v>112</v>
      </c>
      <c r="E279" s="25" t="s">
        <v>166</v>
      </c>
      <c r="F279" s="25" t="s">
        <v>271</v>
      </c>
      <c r="G279" s="25" t="s">
        <v>270</v>
      </c>
      <c r="H279" s="45">
        <v>29.715345</v>
      </c>
      <c r="I279" s="45">
        <v>29.715345</v>
      </c>
      <c r="J279" s="45"/>
      <c r="K279" s="45"/>
      <c r="L279" s="45"/>
      <c r="M279" s="45">
        <v>29.715345</v>
      </c>
      <c r="N279" s="45"/>
      <c r="O279" s="45"/>
      <c r="P279" s="45"/>
      <c r="Q279" s="45"/>
      <c r="R279" s="45"/>
      <c r="S279" s="45"/>
      <c r="T279" s="45"/>
      <c r="U279" s="45"/>
    </row>
    <row r="280" s="29" customFormat="1" ht="18.75" customHeight="1" spans="1:21">
      <c r="A280" s="25" t="s">
        <v>90</v>
      </c>
      <c r="B280" s="25" t="s">
        <v>439</v>
      </c>
      <c r="C280" s="25" t="s">
        <v>273</v>
      </c>
      <c r="D280" s="25" t="s">
        <v>118</v>
      </c>
      <c r="E280" s="25" t="s">
        <v>167</v>
      </c>
      <c r="F280" s="25" t="s">
        <v>274</v>
      </c>
      <c r="G280" s="25" t="s">
        <v>275</v>
      </c>
      <c r="H280" s="45">
        <v>9.899523</v>
      </c>
      <c r="I280" s="45">
        <v>9.899523</v>
      </c>
      <c r="J280" s="45"/>
      <c r="K280" s="45"/>
      <c r="L280" s="45"/>
      <c r="M280" s="45">
        <v>9.899523</v>
      </c>
      <c r="N280" s="45"/>
      <c r="O280" s="45"/>
      <c r="P280" s="45"/>
      <c r="Q280" s="45"/>
      <c r="R280" s="45"/>
      <c r="S280" s="45"/>
      <c r="T280" s="45"/>
      <c r="U280" s="45"/>
    </row>
    <row r="281" s="29" customFormat="1" ht="18.75" customHeight="1" spans="1:21">
      <c r="A281" s="25" t="s">
        <v>90</v>
      </c>
      <c r="B281" s="25" t="s">
        <v>439</v>
      </c>
      <c r="C281" s="25" t="s">
        <v>273</v>
      </c>
      <c r="D281" s="25" t="s">
        <v>120</v>
      </c>
      <c r="E281" s="25" t="s">
        <v>168</v>
      </c>
      <c r="F281" s="25" t="s">
        <v>274</v>
      </c>
      <c r="G281" s="25" t="s">
        <v>275</v>
      </c>
      <c r="H281" s="45">
        <v>6.815358</v>
      </c>
      <c r="I281" s="45">
        <v>6.815358</v>
      </c>
      <c r="J281" s="45"/>
      <c r="K281" s="45"/>
      <c r="L281" s="45"/>
      <c r="M281" s="45">
        <v>6.815358</v>
      </c>
      <c r="N281" s="45"/>
      <c r="O281" s="45"/>
      <c r="P281" s="45"/>
      <c r="Q281" s="45"/>
      <c r="R281" s="45"/>
      <c r="S281" s="45"/>
      <c r="T281" s="45"/>
      <c r="U281" s="45"/>
    </row>
    <row r="282" s="29" customFormat="1" ht="18.75" customHeight="1" spans="1:21">
      <c r="A282" s="25" t="s">
        <v>90</v>
      </c>
      <c r="B282" s="25" t="s">
        <v>439</v>
      </c>
      <c r="C282" s="25" t="s">
        <v>273</v>
      </c>
      <c r="D282" s="25" t="s">
        <v>122</v>
      </c>
      <c r="E282" s="25" t="s">
        <v>169</v>
      </c>
      <c r="F282" s="25" t="s">
        <v>276</v>
      </c>
      <c r="G282" s="25" t="s">
        <v>277</v>
      </c>
      <c r="H282" s="45">
        <v>7.587525</v>
      </c>
      <c r="I282" s="45">
        <v>7.587525</v>
      </c>
      <c r="J282" s="45"/>
      <c r="K282" s="45"/>
      <c r="L282" s="45"/>
      <c r="M282" s="45">
        <v>7.587525</v>
      </c>
      <c r="N282" s="45"/>
      <c r="O282" s="45"/>
      <c r="P282" s="45"/>
      <c r="Q282" s="45"/>
      <c r="R282" s="45"/>
      <c r="S282" s="45"/>
      <c r="T282" s="45"/>
      <c r="U282" s="45"/>
    </row>
    <row r="283" s="29" customFormat="1" ht="18.75" customHeight="1" spans="1:21">
      <c r="A283" s="25" t="s">
        <v>90</v>
      </c>
      <c r="B283" s="25" t="s">
        <v>439</v>
      </c>
      <c r="C283" s="25" t="s">
        <v>273</v>
      </c>
      <c r="D283" s="25" t="s">
        <v>118</v>
      </c>
      <c r="E283" s="25" t="s">
        <v>167</v>
      </c>
      <c r="F283" s="25" t="s">
        <v>278</v>
      </c>
      <c r="G283" s="25" t="s">
        <v>279</v>
      </c>
      <c r="H283" s="45">
        <v>0.483</v>
      </c>
      <c r="I283" s="45">
        <v>0.483</v>
      </c>
      <c r="J283" s="45"/>
      <c r="K283" s="45"/>
      <c r="L283" s="45"/>
      <c r="M283" s="45">
        <v>0.483</v>
      </c>
      <c r="N283" s="45"/>
      <c r="O283" s="45"/>
      <c r="P283" s="45"/>
      <c r="Q283" s="45"/>
      <c r="R283" s="45"/>
      <c r="S283" s="45"/>
      <c r="T283" s="45"/>
      <c r="U283" s="45"/>
    </row>
    <row r="284" s="29" customFormat="1" ht="18.75" customHeight="1" spans="1:21">
      <c r="A284" s="25" t="s">
        <v>90</v>
      </c>
      <c r="B284" s="25" t="s">
        <v>439</v>
      </c>
      <c r="C284" s="25" t="s">
        <v>273</v>
      </c>
      <c r="D284" s="25" t="s">
        <v>120</v>
      </c>
      <c r="E284" s="25" t="s">
        <v>168</v>
      </c>
      <c r="F284" s="25" t="s">
        <v>278</v>
      </c>
      <c r="G284" s="25" t="s">
        <v>279</v>
      </c>
      <c r="H284" s="45">
        <v>0.345</v>
      </c>
      <c r="I284" s="45">
        <v>0.345</v>
      </c>
      <c r="J284" s="45"/>
      <c r="K284" s="45"/>
      <c r="L284" s="45"/>
      <c r="M284" s="45">
        <v>0.345</v>
      </c>
      <c r="N284" s="45"/>
      <c r="O284" s="45"/>
      <c r="P284" s="45"/>
      <c r="Q284" s="45"/>
      <c r="R284" s="45"/>
      <c r="S284" s="45"/>
      <c r="T284" s="45"/>
      <c r="U284" s="45"/>
    </row>
    <row r="285" s="29" customFormat="1" ht="18.75" customHeight="1" spans="1:21">
      <c r="A285" s="25" t="s">
        <v>90</v>
      </c>
      <c r="B285" s="25" t="s">
        <v>440</v>
      </c>
      <c r="C285" s="25" t="s">
        <v>171</v>
      </c>
      <c r="D285" s="25" t="s">
        <v>160</v>
      </c>
      <c r="E285" s="25" t="s">
        <v>171</v>
      </c>
      <c r="F285" s="25" t="s">
        <v>281</v>
      </c>
      <c r="G285" s="25" t="s">
        <v>171</v>
      </c>
      <c r="H285" s="45">
        <v>22.286508</v>
      </c>
      <c r="I285" s="45">
        <v>22.286508</v>
      </c>
      <c r="J285" s="45"/>
      <c r="K285" s="45"/>
      <c r="L285" s="45"/>
      <c r="M285" s="45">
        <v>22.286508</v>
      </c>
      <c r="N285" s="45"/>
      <c r="O285" s="45"/>
      <c r="P285" s="45"/>
      <c r="Q285" s="45"/>
      <c r="R285" s="45"/>
      <c r="S285" s="45"/>
      <c r="T285" s="45"/>
      <c r="U285" s="45"/>
    </row>
    <row r="286" s="29" customFormat="1" ht="18.75" customHeight="1" spans="1:21">
      <c r="A286" s="25" t="s">
        <v>90</v>
      </c>
      <c r="B286" s="25" t="s">
        <v>441</v>
      </c>
      <c r="C286" s="25" t="s">
        <v>283</v>
      </c>
      <c r="D286" s="25" t="s">
        <v>128</v>
      </c>
      <c r="E286" s="25" t="s">
        <v>170</v>
      </c>
      <c r="F286" s="25" t="s">
        <v>284</v>
      </c>
      <c r="G286" s="25" t="s">
        <v>285</v>
      </c>
      <c r="H286" s="45">
        <v>2.5</v>
      </c>
      <c r="I286" s="45">
        <v>2.5</v>
      </c>
      <c r="J286" s="45"/>
      <c r="K286" s="45"/>
      <c r="L286" s="45"/>
      <c r="M286" s="45">
        <v>2.5</v>
      </c>
      <c r="N286" s="45"/>
      <c r="O286" s="45"/>
      <c r="P286" s="45"/>
      <c r="Q286" s="45"/>
      <c r="R286" s="45"/>
      <c r="S286" s="45"/>
      <c r="T286" s="45"/>
      <c r="U286" s="45"/>
    </row>
    <row r="287" s="29" customFormat="1" ht="18.75" customHeight="1" spans="1:21">
      <c r="A287" s="25" t="s">
        <v>90</v>
      </c>
      <c r="B287" s="25" t="s">
        <v>442</v>
      </c>
      <c r="C287" s="25" t="s">
        <v>287</v>
      </c>
      <c r="D287" s="25" t="s">
        <v>128</v>
      </c>
      <c r="E287" s="25" t="s">
        <v>170</v>
      </c>
      <c r="F287" s="25" t="s">
        <v>296</v>
      </c>
      <c r="G287" s="25" t="s">
        <v>297</v>
      </c>
      <c r="H287" s="45">
        <v>2.97</v>
      </c>
      <c r="I287" s="45">
        <v>2.97</v>
      </c>
      <c r="J287" s="45"/>
      <c r="K287" s="45"/>
      <c r="L287" s="45"/>
      <c r="M287" s="45">
        <v>2.97</v>
      </c>
      <c r="N287" s="45"/>
      <c r="O287" s="45"/>
      <c r="P287" s="45"/>
      <c r="Q287" s="45"/>
      <c r="R287" s="45"/>
      <c r="S287" s="45"/>
      <c r="T287" s="45"/>
      <c r="U287" s="45"/>
    </row>
    <row r="288" s="29" customFormat="1" ht="18.75" customHeight="1" spans="1:21">
      <c r="A288" s="25" t="s">
        <v>90</v>
      </c>
      <c r="B288" s="25" t="s">
        <v>442</v>
      </c>
      <c r="C288" s="25" t="s">
        <v>287</v>
      </c>
      <c r="D288" s="25" t="s">
        <v>128</v>
      </c>
      <c r="E288" s="25" t="s">
        <v>170</v>
      </c>
      <c r="F288" s="25" t="s">
        <v>301</v>
      </c>
      <c r="G288" s="25" t="s">
        <v>302</v>
      </c>
      <c r="H288" s="45">
        <v>10.4</v>
      </c>
      <c r="I288" s="45">
        <v>10.4</v>
      </c>
      <c r="J288" s="45"/>
      <c r="K288" s="45"/>
      <c r="L288" s="45"/>
      <c r="M288" s="45">
        <v>10.4</v>
      </c>
      <c r="N288" s="45"/>
      <c r="O288" s="45"/>
      <c r="P288" s="45"/>
      <c r="Q288" s="45"/>
      <c r="R288" s="45"/>
      <c r="S288" s="45"/>
      <c r="T288" s="45"/>
      <c r="U288" s="45"/>
    </row>
    <row r="289" s="29" customFormat="1" ht="18.75" customHeight="1" spans="1:21">
      <c r="A289" s="25" t="s">
        <v>90</v>
      </c>
      <c r="B289" s="25" t="s">
        <v>442</v>
      </c>
      <c r="C289" s="25" t="s">
        <v>287</v>
      </c>
      <c r="D289" s="25" t="s">
        <v>128</v>
      </c>
      <c r="E289" s="25" t="s">
        <v>170</v>
      </c>
      <c r="F289" s="25" t="s">
        <v>443</v>
      </c>
      <c r="G289" s="25" t="s">
        <v>444</v>
      </c>
      <c r="H289" s="45">
        <v>0.5</v>
      </c>
      <c r="I289" s="45">
        <v>0.5</v>
      </c>
      <c r="J289" s="45"/>
      <c r="K289" s="45"/>
      <c r="L289" s="45"/>
      <c r="M289" s="45">
        <v>0.5</v>
      </c>
      <c r="N289" s="45"/>
      <c r="O289" s="45"/>
      <c r="P289" s="45"/>
      <c r="Q289" s="45"/>
      <c r="R289" s="45"/>
      <c r="S289" s="45"/>
      <c r="T289" s="45"/>
      <c r="U289" s="45"/>
    </row>
    <row r="290" s="29" customFormat="1" ht="18.75" customHeight="1" spans="1:21">
      <c r="A290" s="25" t="s">
        <v>90</v>
      </c>
      <c r="B290" s="25" t="s">
        <v>442</v>
      </c>
      <c r="C290" s="25" t="s">
        <v>287</v>
      </c>
      <c r="D290" s="25" t="s">
        <v>128</v>
      </c>
      <c r="E290" s="25" t="s">
        <v>170</v>
      </c>
      <c r="F290" s="25" t="s">
        <v>445</v>
      </c>
      <c r="G290" s="25" t="s">
        <v>446</v>
      </c>
      <c r="H290" s="45">
        <v>0.1</v>
      </c>
      <c r="I290" s="45">
        <v>0.1</v>
      </c>
      <c r="J290" s="45"/>
      <c r="K290" s="45"/>
      <c r="L290" s="45"/>
      <c r="M290" s="45">
        <v>0.1</v>
      </c>
      <c r="N290" s="45"/>
      <c r="O290" s="45"/>
      <c r="P290" s="45"/>
      <c r="Q290" s="45"/>
      <c r="R290" s="45"/>
      <c r="S290" s="45"/>
      <c r="T290" s="45"/>
      <c r="U290" s="45"/>
    </row>
    <row r="291" s="29" customFormat="1" ht="18.75" customHeight="1" spans="1:21">
      <c r="A291" s="25" t="s">
        <v>90</v>
      </c>
      <c r="B291" s="25" t="s">
        <v>442</v>
      </c>
      <c r="C291" s="25" t="s">
        <v>287</v>
      </c>
      <c r="D291" s="25" t="s">
        <v>128</v>
      </c>
      <c r="E291" s="25" t="s">
        <v>170</v>
      </c>
      <c r="F291" s="25" t="s">
        <v>288</v>
      </c>
      <c r="G291" s="25" t="s">
        <v>289</v>
      </c>
      <c r="H291" s="45">
        <v>1.2</v>
      </c>
      <c r="I291" s="45">
        <v>1.2</v>
      </c>
      <c r="J291" s="45"/>
      <c r="K291" s="45"/>
      <c r="L291" s="45"/>
      <c r="M291" s="45">
        <v>1.2</v>
      </c>
      <c r="N291" s="45"/>
      <c r="O291" s="45"/>
      <c r="P291" s="45"/>
      <c r="Q291" s="45"/>
      <c r="R291" s="45"/>
      <c r="S291" s="45"/>
      <c r="T291" s="45"/>
      <c r="U291" s="45"/>
    </row>
    <row r="292" s="29" customFormat="1" ht="18.75" customHeight="1" spans="1:21">
      <c r="A292" s="25" t="s">
        <v>90</v>
      </c>
      <c r="B292" s="25" t="s">
        <v>442</v>
      </c>
      <c r="C292" s="25" t="s">
        <v>287</v>
      </c>
      <c r="D292" s="25" t="s">
        <v>128</v>
      </c>
      <c r="E292" s="25" t="s">
        <v>170</v>
      </c>
      <c r="F292" s="25" t="s">
        <v>290</v>
      </c>
      <c r="G292" s="25" t="s">
        <v>291</v>
      </c>
      <c r="H292" s="45">
        <v>0.7</v>
      </c>
      <c r="I292" s="45">
        <v>0.7</v>
      </c>
      <c r="J292" s="45"/>
      <c r="K292" s="45"/>
      <c r="L292" s="45"/>
      <c r="M292" s="45">
        <v>0.7</v>
      </c>
      <c r="N292" s="45"/>
      <c r="O292" s="45"/>
      <c r="P292" s="45"/>
      <c r="Q292" s="45"/>
      <c r="R292" s="45"/>
      <c r="S292" s="45"/>
      <c r="T292" s="45"/>
      <c r="U292" s="45"/>
    </row>
    <row r="293" s="29" customFormat="1" ht="18.75" customHeight="1" spans="1:21">
      <c r="A293" s="25" t="s">
        <v>90</v>
      </c>
      <c r="B293" s="25" t="s">
        <v>442</v>
      </c>
      <c r="C293" s="25" t="s">
        <v>287</v>
      </c>
      <c r="D293" s="25" t="s">
        <v>128</v>
      </c>
      <c r="E293" s="25" t="s">
        <v>170</v>
      </c>
      <c r="F293" s="25" t="s">
        <v>292</v>
      </c>
      <c r="G293" s="25" t="s">
        <v>293</v>
      </c>
      <c r="H293" s="45">
        <v>1.35</v>
      </c>
      <c r="I293" s="45">
        <v>1.35</v>
      </c>
      <c r="J293" s="45"/>
      <c r="K293" s="45"/>
      <c r="L293" s="45"/>
      <c r="M293" s="45">
        <v>1.35</v>
      </c>
      <c r="N293" s="45"/>
      <c r="O293" s="45"/>
      <c r="P293" s="45"/>
      <c r="Q293" s="45"/>
      <c r="R293" s="45"/>
      <c r="S293" s="45"/>
      <c r="T293" s="45"/>
      <c r="U293" s="45"/>
    </row>
    <row r="294" s="29" customFormat="1" ht="18.75" customHeight="1" spans="1:21">
      <c r="A294" s="25" t="s">
        <v>90</v>
      </c>
      <c r="B294" s="25" t="s">
        <v>442</v>
      </c>
      <c r="C294" s="25" t="s">
        <v>287</v>
      </c>
      <c r="D294" s="25" t="s">
        <v>128</v>
      </c>
      <c r="E294" s="25" t="s">
        <v>170</v>
      </c>
      <c r="F294" s="25" t="s">
        <v>299</v>
      </c>
      <c r="G294" s="25" t="s">
        <v>300</v>
      </c>
      <c r="H294" s="45">
        <v>6</v>
      </c>
      <c r="I294" s="45">
        <v>6</v>
      </c>
      <c r="J294" s="45"/>
      <c r="K294" s="45"/>
      <c r="L294" s="45"/>
      <c r="M294" s="45">
        <v>6</v>
      </c>
      <c r="N294" s="45"/>
      <c r="O294" s="45"/>
      <c r="P294" s="45"/>
      <c r="Q294" s="45"/>
      <c r="R294" s="45"/>
      <c r="S294" s="45"/>
      <c r="T294" s="45"/>
      <c r="U294" s="45"/>
    </row>
    <row r="295" s="29" customFormat="1" ht="18.75" customHeight="1" spans="1:21">
      <c r="A295" s="25" t="s">
        <v>90</v>
      </c>
      <c r="B295" s="25" t="s">
        <v>442</v>
      </c>
      <c r="C295" s="25" t="s">
        <v>287</v>
      </c>
      <c r="D295" s="25" t="s">
        <v>128</v>
      </c>
      <c r="E295" s="25" t="s">
        <v>170</v>
      </c>
      <c r="F295" s="25" t="s">
        <v>366</v>
      </c>
      <c r="G295" s="25" t="s">
        <v>367</v>
      </c>
      <c r="H295" s="45">
        <v>1</v>
      </c>
      <c r="I295" s="45">
        <v>1</v>
      </c>
      <c r="J295" s="45"/>
      <c r="K295" s="45"/>
      <c r="L295" s="45"/>
      <c r="M295" s="45">
        <v>1</v>
      </c>
      <c r="N295" s="45"/>
      <c r="O295" s="45"/>
      <c r="P295" s="45"/>
      <c r="Q295" s="45"/>
      <c r="R295" s="45"/>
      <c r="S295" s="45"/>
      <c r="T295" s="45"/>
      <c r="U295" s="45"/>
    </row>
    <row r="296" s="29" customFormat="1" ht="18.75" customHeight="1" spans="1:21">
      <c r="A296" s="25" t="s">
        <v>90</v>
      </c>
      <c r="B296" s="25" t="s">
        <v>442</v>
      </c>
      <c r="C296" s="25" t="s">
        <v>287</v>
      </c>
      <c r="D296" s="25" t="s">
        <v>128</v>
      </c>
      <c r="E296" s="25" t="s">
        <v>170</v>
      </c>
      <c r="F296" s="25" t="s">
        <v>298</v>
      </c>
      <c r="G296" s="25" t="s">
        <v>233</v>
      </c>
      <c r="H296" s="45">
        <v>1.6</v>
      </c>
      <c r="I296" s="45">
        <v>1.6</v>
      </c>
      <c r="J296" s="45"/>
      <c r="K296" s="45"/>
      <c r="L296" s="45"/>
      <c r="M296" s="45">
        <v>1.6</v>
      </c>
      <c r="N296" s="45"/>
      <c r="O296" s="45"/>
      <c r="P296" s="45"/>
      <c r="Q296" s="45"/>
      <c r="R296" s="45"/>
      <c r="S296" s="45"/>
      <c r="T296" s="45"/>
      <c r="U296" s="45"/>
    </row>
    <row r="297" s="29" customFormat="1" ht="18.75" customHeight="1" spans="1:21">
      <c r="A297" s="25" t="s">
        <v>90</v>
      </c>
      <c r="B297" s="25" t="s">
        <v>442</v>
      </c>
      <c r="C297" s="25" t="s">
        <v>287</v>
      </c>
      <c r="D297" s="25" t="s">
        <v>128</v>
      </c>
      <c r="E297" s="25" t="s">
        <v>170</v>
      </c>
      <c r="F297" s="25" t="s">
        <v>317</v>
      </c>
      <c r="G297" s="25" t="s">
        <v>318</v>
      </c>
      <c r="H297" s="45">
        <v>0.17</v>
      </c>
      <c r="I297" s="45">
        <v>0.17</v>
      </c>
      <c r="J297" s="45"/>
      <c r="K297" s="45"/>
      <c r="L297" s="45"/>
      <c r="M297" s="45">
        <v>0.17</v>
      </c>
      <c r="N297" s="45"/>
      <c r="O297" s="45"/>
      <c r="P297" s="45"/>
      <c r="Q297" s="45"/>
      <c r="R297" s="45"/>
      <c r="S297" s="45"/>
      <c r="T297" s="45"/>
      <c r="U297" s="45"/>
    </row>
    <row r="298" s="29" customFormat="1" ht="18.75" customHeight="1" spans="1:21">
      <c r="A298" s="25" t="s">
        <v>90</v>
      </c>
      <c r="B298" s="25" t="s">
        <v>447</v>
      </c>
      <c r="C298" s="25" t="s">
        <v>310</v>
      </c>
      <c r="D298" s="25" t="s">
        <v>128</v>
      </c>
      <c r="E298" s="25" t="s">
        <v>170</v>
      </c>
      <c r="F298" s="25" t="s">
        <v>311</v>
      </c>
      <c r="G298" s="25" t="s">
        <v>312</v>
      </c>
      <c r="H298" s="45">
        <v>1.278</v>
      </c>
      <c r="I298" s="45">
        <v>1.278</v>
      </c>
      <c r="J298" s="45"/>
      <c r="K298" s="45"/>
      <c r="L298" s="45"/>
      <c r="M298" s="45">
        <v>1.278</v>
      </c>
      <c r="N298" s="45"/>
      <c r="O298" s="45"/>
      <c r="P298" s="45"/>
      <c r="Q298" s="45"/>
      <c r="R298" s="45"/>
      <c r="S298" s="45"/>
      <c r="T298" s="45"/>
      <c r="U298" s="45"/>
    </row>
    <row r="299" s="29" customFormat="1" ht="18.75" customHeight="1" spans="1:21">
      <c r="A299" s="25" t="s">
        <v>90</v>
      </c>
      <c r="B299" s="25" t="s">
        <v>448</v>
      </c>
      <c r="C299" s="25" t="s">
        <v>314</v>
      </c>
      <c r="D299" s="25" t="s">
        <v>128</v>
      </c>
      <c r="E299" s="25" t="s">
        <v>170</v>
      </c>
      <c r="F299" s="25" t="s">
        <v>311</v>
      </c>
      <c r="G299" s="25" t="s">
        <v>312</v>
      </c>
      <c r="H299" s="45">
        <v>12.78</v>
      </c>
      <c r="I299" s="45">
        <v>12.78</v>
      </c>
      <c r="J299" s="45"/>
      <c r="K299" s="45"/>
      <c r="L299" s="45"/>
      <c r="M299" s="45">
        <v>12.78</v>
      </c>
      <c r="N299" s="45"/>
      <c r="O299" s="45"/>
      <c r="P299" s="45"/>
      <c r="Q299" s="45"/>
      <c r="R299" s="45"/>
      <c r="S299" s="45"/>
      <c r="T299" s="45"/>
      <c r="U299" s="45"/>
    </row>
    <row r="300" s="29" customFormat="1" ht="18.75" customHeight="1" spans="1:21">
      <c r="A300" s="25" t="s">
        <v>90</v>
      </c>
      <c r="B300" s="25" t="s">
        <v>449</v>
      </c>
      <c r="C300" s="25" t="s">
        <v>316</v>
      </c>
      <c r="D300" s="25" t="s">
        <v>110</v>
      </c>
      <c r="E300" s="25" t="s">
        <v>227</v>
      </c>
      <c r="F300" s="25" t="s">
        <v>317</v>
      </c>
      <c r="G300" s="25" t="s">
        <v>318</v>
      </c>
      <c r="H300" s="45">
        <v>0.06</v>
      </c>
      <c r="I300" s="45">
        <v>0.06</v>
      </c>
      <c r="J300" s="45"/>
      <c r="K300" s="45"/>
      <c r="L300" s="45"/>
      <c r="M300" s="45">
        <v>0.06</v>
      </c>
      <c r="N300" s="45"/>
      <c r="O300" s="45"/>
      <c r="P300" s="45"/>
      <c r="Q300" s="45"/>
      <c r="R300" s="45"/>
      <c r="S300" s="45"/>
      <c r="T300" s="45"/>
      <c r="U300" s="45"/>
    </row>
    <row r="301" s="29" customFormat="1" ht="18.75" customHeight="1" spans="1:21">
      <c r="A301" s="25" t="s">
        <v>90</v>
      </c>
      <c r="B301" s="25" t="s">
        <v>450</v>
      </c>
      <c r="C301" s="25" t="s">
        <v>320</v>
      </c>
      <c r="D301" s="25" t="s">
        <v>110</v>
      </c>
      <c r="E301" s="25" t="s">
        <v>227</v>
      </c>
      <c r="F301" s="25" t="s">
        <v>321</v>
      </c>
      <c r="G301" s="25" t="s">
        <v>322</v>
      </c>
      <c r="H301" s="45">
        <v>2.21724</v>
      </c>
      <c r="I301" s="45">
        <v>2.21724</v>
      </c>
      <c r="J301" s="45"/>
      <c r="K301" s="45"/>
      <c r="L301" s="45"/>
      <c r="M301" s="45">
        <v>2.21724</v>
      </c>
      <c r="N301" s="45"/>
      <c r="O301" s="45"/>
      <c r="P301" s="45"/>
      <c r="Q301" s="45"/>
      <c r="R301" s="45"/>
      <c r="S301" s="45"/>
      <c r="T301" s="45"/>
      <c r="U301" s="45"/>
    </row>
    <row r="302" s="29" customFormat="1" ht="18.75" customHeight="1" spans="1:21">
      <c r="A302" s="132" t="s">
        <v>162</v>
      </c>
      <c r="B302" s="150"/>
      <c r="C302" s="150"/>
      <c r="D302" s="150"/>
      <c r="E302" s="150"/>
      <c r="F302" s="150"/>
      <c r="G302" s="151"/>
      <c r="H302" s="45">
        <v>375.928399</v>
      </c>
      <c r="I302" s="45">
        <v>375.928399</v>
      </c>
      <c r="J302" s="45"/>
      <c r="K302" s="45"/>
      <c r="L302" s="45"/>
      <c r="M302" s="45">
        <v>375.928399</v>
      </c>
      <c r="N302" s="45"/>
      <c r="O302" s="45"/>
      <c r="P302" s="45"/>
      <c r="Q302" s="45"/>
      <c r="R302" s="45"/>
      <c r="S302" s="45"/>
      <c r="T302" s="45"/>
      <c r="U302" s="45"/>
    </row>
    <row r="303" s="141" customFormat="1" ht="18.75" customHeight="1" spans="1:21">
      <c r="A303" s="154" t="s">
        <v>91</v>
      </c>
      <c r="B303" s="154" t="s">
        <v>451</v>
      </c>
      <c r="C303" s="154" t="s">
        <v>254</v>
      </c>
      <c r="D303" s="154" t="s">
        <v>128</v>
      </c>
      <c r="E303" s="154" t="s">
        <v>170</v>
      </c>
      <c r="F303" s="154" t="s">
        <v>255</v>
      </c>
      <c r="G303" s="154" t="s">
        <v>256</v>
      </c>
      <c r="H303" s="155">
        <v>38.4864</v>
      </c>
      <c r="I303" s="155">
        <v>38.4864</v>
      </c>
      <c r="J303" s="155"/>
      <c r="K303" s="155"/>
      <c r="L303" s="155"/>
      <c r="M303" s="155">
        <v>38.4864</v>
      </c>
      <c r="N303" s="155"/>
      <c r="O303" s="155"/>
      <c r="P303" s="155"/>
      <c r="Q303" s="155"/>
      <c r="R303" s="155"/>
      <c r="S303" s="155"/>
      <c r="T303" s="155"/>
      <c r="U303" s="155"/>
    </row>
    <row r="304" s="141" customFormat="1" ht="18.75" customHeight="1" spans="1:21">
      <c r="A304" s="154" t="s">
        <v>91</v>
      </c>
      <c r="B304" s="154" t="s">
        <v>452</v>
      </c>
      <c r="C304" s="154" t="s">
        <v>258</v>
      </c>
      <c r="D304" s="154" t="s">
        <v>128</v>
      </c>
      <c r="E304" s="154" t="s">
        <v>170</v>
      </c>
      <c r="F304" s="154" t="s">
        <v>255</v>
      </c>
      <c r="G304" s="154" t="s">
        <v>256</v>
      </c>
      <c r="H304" s="155">
        <v>29.9712</v>
      </c>
      <c r="I304" s="155">
        <v>29.9712</v>
      </c>
      <c r="J304" s="155"/>
      <c r="K304" s="155"/>
      <c r="L304" s="155"/>
      <c r="M304" s="155">
        <v>29.9712</v>
      </c>
      <c r="N304" s="155"/>
      <c r="O304" s="155"/>
      <c r="P304" s="155"/>
      <c r="Q304" s="155"/>
      <c r="R304" s="155"/>
      <c r="S304" s="155"/>
      <c r="T304" s="155"/>
      <c r="U304" s="155"/>
    </row>
    <row r="305" s="141" customFormat="1" ht="18.75" customHeight="1" spans="1:21">
      <c r="A305" s="154" t="s">
        <v>91</v>
      </c>
      <c r="B305" s="154" t="s">
        <v>451</v>
      </c>
      <c r="C305" s="154" t="s">
        <v>254</v>
      </c>
      <c r="D305" s="154" t="s">
        <v>128</v>
      </c>
      <c r="E305" s="154" t="s">
        <v>170</v>
      </c>
      <c r="F305" s="154" t="s">
        <v>259</v>
      </c>
      <c r="G305" s="154" t="s">
        <v>260</v>
      </c>
      <c r="H305" s="155">
        <v>59.0844</v>
      </c>
      <c r="I305" s="155">
        <v>59.0844</v>
      </c>
      <c r="J305" s="155"/>
      <c r="K305" s="155"/>
      <c r="L305" s="155"/>
      <c r="M305" s="155">
        <v>59.0844</v>
      </c>
      <c r="N305" s="155"/>
      <c r="O305" s="155"/>
      <c r="P305" s="155"/>
      <c r="Q305" s="155"/>
      <c r="R305" s="155"/>
      <c r="S305" s="155"/>
      <c r="T305" s="155"/>
      <c r="U305" s="155"/>
    </row>
    <row r="306" s="141" customFormat="1" ht="18.75" customHeight="1" spans="1:21">
      <c r="A306" s="154" t="s">
        <v>91</v>
      </c>
      <c r="B306" s="154" t="s">
        <v>452</v>
      </c>
      <c r="C306" s="154" t="s">
        <v>258</v>
      </c>
      <c r="D306" s="154" t="s">
        <v>128</v>
      </c>
      <c r="E306" s="154" t="s">
        <v>170</v>
      </c>
      <c r="F306" s="154" t="s">
        <v>259</v>
      </c>
      <c r="G306" s="154" t="s">
        <v>260</v>
      </c>
      <c r="H306" s="155">
        <v>21.7332</v>
      </c>
      <c r="I306" s="155">
        <v>21.7332</v>
      </c>
      <c r="J306" s="155"/>
      <c r="K306" s="155"/>
      <c r="L306" s="155"/>
      <c r="M306" s="155">
        <v>21.7332</v>
      </c>
      <c r="N306" s="155"/>
      <c r="O306" s="155"/>
      <c r="P306" s="155"/>
      <c r="Q306" s="155"/>
      <c r="R306" s="155"/>
      <c r="S306" s="155"/>
      <c r="T306" s="155"/>
      <c r="U306" s="155"/>
    </row>
    <row r="307" s="141" customFormat="1" ht="18.75" customHeight="1" spans="1:21">
      <c r="A307" s="154" t="s">
        <v>91</v>
      </c>
      <c r="B307" s="154" t="s">
        <v>451</v>
      </c>
      <c r="C307" s="154" t="s">
        <v>254</v>
      </c>
      <c r="D307" s="154" t="s">
        <v>128</v>
      </c>
      <c r="E307" s="154" t="s">
        <v>170</v>
      </c>
      <c r="F307" s="154" t="s">
        <v>261</v>
      </c>
      <c r="G307" s="154" t="s">
        <v>262</v>
      </c>
      <c r="H307" s="155">
        <v>3.2072</v>
      </c>
      <c r="I307" s="155">
        <v>3.2072</v>
      </c>
      <c r="J307" s="155"/>
      <c r="K307" s="155"/>
      <c r="L307" s="155"/>
      <c r="M307" s="155">
        <v>3.2072</v>
      </c>
      <c r="N307" s="155"/>
      <c r="O307" s="155"/>
      <c r="P307" s="155"/>
      <c r="Q307" s="155"/>
      <c r="R307" s="155"/>
      <c r="S307" s="155"/>
      <c r="T307" s="155"/>
      <c r="U307" s="155"/>
    </row>
    <row r="308" s="141" customFormat="1" ht="18.75" customHeight="1" spans="1:21">
      <c r="A308" s="154" t="s">
        <v>91</v>
      </c>
      <c r="B308" s="154" t="s">
        <v>452</v>
      </c>
      <c r="C308" s="154" t="s">
        <v>258</v>
      </c>
      <c r="D308" s="154" t="s">
        <v>128</v>
      </c>
      <c r="E308" s="154" t="s">
        <v>170</v>
      </c>
      <c r="F308" s="154" t="s">
        <v>261</v>
      </c>
      <c r="G308" s="154" t="s">
        <v>262</v>
      </c>
      <c r="H308" s="155">
        <v>2.4976</v>
      </c>
      <c r="I308" s="155">
        <v>2.4976</v>
      </c>
      <c r="J308" s="155"/>
      <c r="K308" s="155"/>
      <c r="L308" s="155"/>
      <c r="M308" s="155">
        <v>2.4976</v>
      </c>
      <c r="N308" s="155"/>
      <c r="O308" s="155"/>
      <c r="P308" s="155"/>
      <c r="Q308" s="155"/>
      <c r="R308" s="155"/>
      <c r="S308" s="155"/>
      <c r="T308" s="155"/>
      <c r="U308" s="155"/>
    </row>
    <row r="309" s="141" customFormat="1" ht="18.75" customHeight="1" spans="1:21">
      <c r="A309" s="154" t="s">
        <v>91</v>
      </c>
      <c r="B309" s="154" t="s">
        <v>453</v>
      </c>
      <c r="C309" s="154" t="s">
        <v>264</v>
      </c>
      <c r="D309" s="154" t="s">
        <v>128</v>
      </c>
      <c r="E309" s="154" t="s">
        <v>170</v>
      </c>
      <c r="F309" s="154" t="s">
        <v>261</v>
      </c>
      <c r="G309" s="154" t="s">
        <v>262</v>
      </c>
      <c r="H309" s="155">
        <v>26.4</v>
      </c>
      <c r="I309" s="155">
        <v>26.4</v>
      </c>
      <c r="J309" s="155"/>
      <c r="K309" s="155"/>
      <c r="L309" s="155"/>
      <c r="M309" s="155">
        <v>26.4</v>
      </c>
      <c r="N309" s="155"/>
      <c r="O309" s="155"/>
      <c r="P309" s="155"/>
      <c r="Q309" s="155"/>
      <c r="R309" s="155"/>
      <c r="S309" s="155"/>
      <c r="T309" s="155"/>
      <c r="U309" s="155"/>
    </row>
    <row r="310" s="141" customFormat="1" ht="18.75" customHeight="1" spans="1:21">
      <c r="A310" s="154" t="s">
        <v>91</v>
      </c>
      <c r="B310" s="154" t="s">
        <v>454</v>
      </c>
      <c r="C310" s="154" t="s">
        <v>266</v>
      </c>
      <c r="D310" s="154" t="s">
        <v>128</v>
      </c>
      <c r="E310" s="154" t="s">
        <v>170</v>
      </c>
      <c r="F310" s="154" t="s">
        <v>261</v>
      </c>
      <c r="G310" s="154" t="s">
        <v>262</v>
      </c>
      <c r="H310" s="155">
        <v>18</v>
      </c>
      <c r="I310" s="155">
        <v>18</v>
      </c>
      <c r="J310" s="155"/>
      <c r="K310" s="155"/>
      <c r="L310" s="155"/>
      <c r="M310" s="155">
        <v>18</v>
      </c>
      <c r="N310" s="155"/>
      <c r="O310" s="155"/>
      <c r="P310" s="155"/>
      <c r="Q310" s="155"/>
      <c r="R310" s="155"/>
      <c r="S310" s="155"/>
      <c r="T310" s="155"/>
      <c r="U310" s="155"/>
    </row>
    <row r="311" s="141" customFormat="1" ht="18.75" customHeight="1" spans="1:21">
      <c r="A311" s="154" t="s">
        <v>91</v>
      </c>
      <c r="B311" s="154" t="s">
        <v>452</v>
      </c>
      <c r="C311" s="154" t="s">
        <v>258</v>
      </c>
      <c r="D311" s="154" t="s">
        <v>128</v>
      </c>
      <c r="E311" s="154" t="s">
        <v>170</v>
      </c>
      <c r="F311" s="154" t="s">
        <v>267</v>
      </c>
      <c r="G311" s="154" t="s">
        <v>268</v>
      </c>
      <c r="H311" s="155">
        <v>20.6352</v>
      </c>
      <c r="I311" s="155">
        <v>20.6352</v>
      </c>
      <c r="J311" s="155"/>
      <c r="K311" s="155"/>
      <c r="L311" s="155"/>
      <c r="M311" s="155">
        <v>20.6352</v>
      </c>
      <c r="N311" s="155"/>
      <c r="O311" s="155"/>
      <c r="P311" s="155"/>
      <c r="Q311" s="155"/>
      <c r="R311" s="155"/>
      <c r="S311" s="155"/>
      <c r="T311" s="155"/>
      <c r="U311" s="155"/>
    </row>
    <row r="312" s="141" customFormat="1" ht="26" customHeight="1" spans="1:21">
      <c r="A312" s="154" t="s">
        <v>91</v>
      </c>
      <c r="B312" s="154" t="s">
        <v>455</v>
      </c>
      <c r="C312" s="154" t="s">
        <v>270</v>
      </c>
      <c r="D312" s="154" t="s">
        <v>112</v>
      </c>
      <c r="E312" s="154" t="s">
        <v>166</v>
      </c>
      <c r="F312" s="154" t="s">
        <v>271</v>
      </c>
      <c r="G312" s="154" t="s">
        <v>270</v>
      </c>
      <c r="H312" s="155">
        <v>25.396032</v>
      </c>
      <c r="I312" s="155">
        <v>25.396032</v>
      </c>
      <c r="J312" s="155"/>
      <c r="K312" s="155"/>
      <c r="L312" s="155"/>
      <c r="M312" s="155">
        <v>25.396032</v>
      </c>
      <c r="N312" s="155"/>
      <c r="O312" s="155"/>
      <c r="P312" s="155"/>
      <c r="Q312" s="155"/>
      <c r="R312" s="155"/>
      <c r="S312" s="155"/>
      <c r="T312" s="155"/>
      <c r="U312" s="155"/>
    </row>
    <row r="313" s="141" customFormat="1" ht="18.75" customHeight="1" spans="1:21">
      <c r="A313" s="154" t="s">
        <v>91</v>
      </c>
      <c r="B313" s="154" t="s">
        <v>456</v>
      </c>
      <c r="C313" s="154" t="s">
        <v>273</v>
      </c>
      <c r="D313" s="154" t="s">
        <v>118</v>
      </c>
      <c r="E313" s="154" t="s">
        <v>167</v>
      </c>
      <c r="F313" s="154" t="s">
        <v>274</v>
      </c>
      <c r="G313" s="154" t="s">
        <v>275</v>
      </c>
      <c r="H313" s="155">
        <v>7.92792</v>
      </c>
      <c r="I313" s="155">
        <v>7.92792</v>
      </c>
      <c r="J313" s="155"/>
      <c r="K313" s="155"/>
      <c r="L313" s="155"/>
      <c r="M313" s="155">
        <v>7.92792</v>
      </c>
      <c r="N313" s="155"/>
      <c r="O313" s="155"/>
      <c r="P313" s="155"/>
      <c r="Q313" s="155"/>
      <c r="R313" s="155"/>
      <c r="S313" s="155"/>
      <c r="T313" s="155"/>
      <c r="U313" s="155"/>
    </row>
    <row r="314" s="141" customFormat="1" ht="18.75" customHeight="1" spans="1:21">
      <c r="A314" s="154" t="s">
        <v>91</v>
      </c>
      <c r="B314" s="154" t="s">
        <v>456</v>
      </c>
      <c r="C314" s="154" t="s">
        <v>273</v>
      </c>
      <c r="D314" s="154" t="s">
        <v>120</v>
      </c>
      <c r="E314" s="154" t="s">
        <v>168</v>
      </c>
      <c r="F314" s="154" t="s">
        <v>274</v>
      </c>
      <c r="G314" s="154" t="s">
        <v>275</v>
      </c>
      <c r="H314" s="155">
        <v>6.357348</v>
      </c>
      <c r="I314" s="155">
        <v>6.357348</v>
      </c>
      <c r="J314" s="155"/>
      <c r="K314" s="155"/>
      <c r="L314" s="155"/>
      <c r="M314" s="155">
        <v>6.357348</v>
      </c>
      <c r="N314" s="155"/>
      <c r="O314" s="155"/>
      <c r="P314" s="155"/>
      <c r="Q314" s="155"/>
      <c r="R314" s="155"/>
      <c r="S314" s="155"/>
      <c r="T314" s="155"/>
      <c r="U314" s="155"/>
    </row>
    <row r="315" s="141" customFormat="1" ht="18.75" customHeight="1" spans="1:21">
      <c r="A315" s="154" t="s">
        <v>91</v>
      </c>
      <c r="B315" s="154" t="s">
        <v>456</v>
      </c>
      <c r="C315" s="154" t="s">
        <v>273</v>
      </c>
      <c r="D315" s="154" t="s">
        <v>122</v>
      </c>
      <c r="E315" s="154" t="s">
        <v>169</v>
      </c>
      <c r="F315" s="154" t="s">
        <v>276</v>
      </c>
      <c r="G315" s="154" t="s">
        <v>277</v>
      </c>
      <c r="H315" s="155">
        <v>6.539959</v>
      </c>
      <c r="I315" s="155">
        <v>6.539959</v>
      </c>
      <c r="J315" s="155"/>
      <c r="K315" s="155"/>
      <c r="L315" s="155"/>
      <c r="M315" s="155">
        <v>6.539959</v>
      </c>
      <c r="N315" s="155"/>
      <c r="O315" s="155"/>
      <c r="P315" s="155"/>
      <c r="Q315" s="155"/>
      <c r="R315" s="155"/>
      <c r="S315" s="155"/>
      <c r="T315" s="155"/>
      <c r="U315" s="155"/>
    </row>
    <row r="316" s="141" customFormat="1" ht="18.75" customHeight="1" spans="1:21">
      <c r="A316" s="154" t="s">
        <v>91</v>
      </c>
      <c r="B316" s="154" t="s">
        <v>456</v>
      </c>
      <c r="C316" s="154" t="s">
        <v>273</v>
      </c>
      <c r="D316" s="154" t="s">
        <v>118</v>
      </c>
      <c r="E316" s="154" t="s">
        <v>167</v>
      </c>
      <c r="F316" s="154" t="s">
        <v>278</v>
      </c>
      <c r="G316" s="154" t="s">
        <v>279</v>
      </c>
      <c r="H316" s="155">
        <v>0.414</v>
      </c>
      <c r="I316" s="155">
        <v>0.414</v>
      </c>
      <c r="J316" s="155"/>
      <c r="K316" s="155"/>
      <c r="L316" s="155"/>
      <c r="M316" s="155">
        <v>0.414</v>
      </c>
      <c r="N316" s="155"/>
      <c r="O316" s="155"/>
      <c r="P316" s="155"/>
      <c r="Q316" s="155"/>
      <c r="R316" s="155"/>
      <c r="S316" s="155"/>
      <c r="T316" s="155"/>
      <c r="U316" s="155"/>
    </row>
    <row r="317" s="141" customFormat="1" ht="18.75" customHeight="1" spans="1:21">
      <c r="A317" s="154" t="s">
        <v>91</v>
      </c>
      <c r="B317" s="154" t="s">
        <v>456</v>
      </c>
      <c r="C317" s="154" t="s">
        <v>273</v>
      </c>
      <c r="D317" s="154" t="s">
        <v>120</v>
      </c>
      <c r="E317" s="154" t="s">
        <v>168</v>
      </c>
      <c r="F317" s="154" t="s">
        <v>278</v>
      </c>
      <c r="G317" s="154" t="s">
        <v>279</v>
      </c>
      <c r="H317" s="155">
        <v>0.345</v>
      </c>
      <c r="I317" s="155">
        <v>0.345</v>
      </c>
      <c r="J317" s="155"/>
      <c r="K317" s="155"/>
      <c r="L317" s="155"/>
      <c r="M317" s="155">
        <v>0.345</v>
      </c>
      <c r="N317" s="155"/>
      <c r="O317" s="155"/>
      <c r="P317" s="155"/>
      <c r="Q317" s="155"/>
      <c r="R317" s="155"/>
      <c r="S317" s="155"/>
      <c r="T317" s="155"/>
      <c r="U317" s="155"/>
    </row>
    <row r="318" s="141" customFormat="1" ht="18.75" customHeight="1" spans="1:21">
      <c r="A318" s="154" t="s">
        <v>91</v>
      </c>
      <c r="B318" s="154" t="s">
        <v>457</v>
      </c>
      <c r="C318" s="154" t="s">
        <v>171</v>
      </c>
      <c r="D318" s="154" t="s">
        <v>160</v>
      </c>
      <c r="E318" s="154" t="s">
        <v>171</v>
      </c>
      <c r="F318" s="154" t="s">
        <v>281</v>
      </c>
      <c r="G318" s="154" t="s">
        <v>171</v>
      </c>
      <c r="H318" s="155">
        <v>19.047024</v>
      </c>
      <c r="I318" s="155">
        <v>19.047024</v>
      </c>
      <c r="J318" s="155"/>
      <c r="K318" s="155"/>
      <c r="L318" s="155"/>
      <c r="M318" s="155">
        <v>19.047024</v>
      </c>
      <c r="N318" s="155"/>
      <c r="O318" s="155"/>
      <c r="P318" s="155"/>
      <c r="Q318" s="155"/>
      <c r="R318" s="155"/>
      <c r="S318" s="155"/>
      <c r="T318" s="155"/>
      <c r="U318" s="155"/>
    </row>
    <row r="319" s="141" customFormat="1" ht="18.75" customHeight="1" spans="1:21">
      <c r="A319" s="154" t="s">
        <v>91</v>
      </c>
      <c r="B319" s="154" t="s">
        <v>458</v>
      </c>
      <c r="C319" s="154" t="s">
        <v>283</v>
      </c>
      <c r="D319" s="154" t="s">
        <v>128</v>
      </c>
      <c r="E319" s="154" t="s">
        <v>170</v>
      </c>
      <c r="F319" s="154" t="s">
        <v>284</v>
      </c>
      <c r="G319" s="154" t="s">
        <v>285</v>
      </c>
      <c r="H319" s="155">
        <v>2.5</v>
      </c>
      <c r="I319" s="155">
        <v>2.5</v>
      </c>
      <c r="J319" s="155"/>
      <c r="K319" s="155"/>
      <c r="L319" s="155"/>
      <c r="M319" s="155">
        <v>2.5</v>
      </c>
      <c r="N319" s="155"/>
      <c r="O319" s="155"/>
      <c r="P319" s="155"/>
      <c r="Q319" s="155"/>
      <c r="R319" s="155"/>
      <c r="S319" s="155"/>
      <c r="T319" s="155"/>
      <c r="U319" s="155"/>
    </row>
    <row r="320" s="141" customFormat="1" ht="18.75" customHeight="1" spans="1:21">
      <c r="A320" s="154" t="s">
        <v>91</v>
      </c>
      <c r="B320" s="154" t="s">
        <v>459</v>
      </c>
      <c r="C320" s="154" t="s">
        <v>287</v>
      </c>
      <c r="D320" s="154" t="s">
        <v>128</v>
      </c>
      <c r="E320" s="154" t="s">
        <v>170</v>
      </c>
      <c r="F320" s="154" t="s">
        <v>383</v>
      </c>
      <c r="G320" s="154" t="s">
        <v>384</v>
      </c>
      <c r="H320" s="155">
        <v>2</v>
      </c>
      <c r="I320" s="155">
        <v>2</v>
      </c>
      <c r="J320" s="155"/>
      <c r="K320" s="155"/>
      <c r="L320" s="155"/>
      <c r="M320" s="155">
        <v>2</v>
      </c>
      <c r="N320" s="155"/>
      <c r="O320" s="155"/>
      <c r="P320" s="155"/>
      <c r="Q320" s="155"/>
      <c r="R320" s="155"/>
      <c r="S320" s="155"/>
      <c r="T320" s="155"/>
      <c r="U320" s="155"/>
    </row>
    <row r="321" s="141" customFormat="1" ht="18.75" customHeight="1" spans="1:21">
      <c r="A321" s="154" t="s">
        <v>91</v>
      </c>
      <c r="B321" s="154" t="s">
        <v>459</v>
      </c>
      <c r="C321" s="154" t="s">
        <v>287</v>
      </c>
      <c r="D321" s="154" t="s">
        <v>128</v>
      </c>
      <c r="E321" s="154" t="s">
        <v>170</v>
      </c>
      <c r="F321" s="154" t="s">
        <v>296</v>
      </c>
      <c r="G321" s="154" t="s">
        <v>297</v>
      </c>
      <c r="H321" s="155">
        <v>3.4</v>
      </c>
      <c r="I321" s="155">
        <v>3.4</v>
      </c>
      <c r="J321" s="155"/>
      <c r="K321" s="155"/>
      <c r="L321" s="155"/>
      <c r="M321" s="155">
        <v>3.4</v>
      </c>
      <c r="N321" s="155"/>
      <c r="O321" s="155"/>
      <c r="P321" s="155"/>
      <c r="Q321" s="155"/>
      <c r="R321" s="155"/>
      <c r="S321" s="155"/>
      <c r="T321" s="155"/>
      <c r="U321" s="155"/>
    </row>
    <row r="322" s="141" customFormat="1" ht="18.75" customHeight="1" spans="1:21">
      <c r="A322" s="154" t="s">
        <v>91</v>
      </c>
      <c r="B322" s="154" t="s">
        <v>459</v>
      </c>
      <c r="C322" s="154" t="s">
        <v>287</v>
      </c>
      <c r="D322" s="154" t="s">
        <v>128</v>
      </c>
      <c r="E322" s="154" t="s">
        <v>170</v>
      </c>
      <c r="F322" s="154" t="s">
        <v>292</v>
      </c>
      <c r="G322" s="154" t="s">
        <v>293</v>
      </c>
      <c r="H322" s="155">
        <v>2.5</v>
      </c>
      <c r="I322" s="155">
        <v>2.5</v>
      </c>
      <c r="J322" s="155"/>
      <c r="K322" s="155"/>
      <c r="L322" s="155"/>
      <c r="M322" s="155">
        <v>2.5</v>
      </c>
      <c r="N322" s="155"/>
      <c r="O322" s="155"/>
      <c r="P322" s="155"/>
      <c r="Q322" s="155"/>
      <c r="R322" s="155"/>
      <c r="S322" s="155"/>
      <c r="T322" s="155"/>
      <c r="U322" s="155"/>
    </row>
    <row r="323" s="141" customFormat="1" ht="18.75" customHeight="1" spans="1:21">
      <c r="A323" s="154" t="s">
        <v>91</v>
      </c>
      <c r="B323" s="154" t="s">
        <v>459</v>
      </c>
      <c r="C323" s="154" t="s">
        <v>287</v>
      </c>
      <c r="D323" s="154" t="s">
        <v>128</v>
      </c>
      <c r="E323" s="154" t="s">
        <v>170</v>
      </c>
      <c r="F323" s="154" t="s">
        <v>290</v>
      </c>
      <c r="G323" s="154" t="s">
        <v>291</v>
      </c>
      <c r="H323" s="155">
        <v>0.7</v>
      </c>
      <c r="I323" s="155">
        <v>0.7</v>
      </c>
      <c r="J323" s="155"/>
      <c r="K323" s="155"/>
      <c r="L323" s="155"/>
      <c r="M323" s="155">
        <v>0.7</v>
      </c>
      <c r="N323" s="155"/>
      <c r="O323" s="155"/>
      <c r="P323" s="155"/>
      <c r="Q323" s="155"/>
      <c r="R323" s="155"/>
      <c r="S323" s="155"/>
      <c r="T323" s="155"/>
      <c r="U323" s="155"/>
    </row>
    <row r="324" s="141" customFormat="1" ht="18.75" customHeight="1" spans="1:21">
      <c r="A324" s="154" t="s">
        <v>91</v>
      </c>
      <c r="B324" s="154" t="s">
        <v>459</v>
      </c>
      <c r="C324" s="154" t="s">
        <v>287</v>
      </c>
      <c r="D324" s="154" t="s">
        <v>128</v>
      </c>
      <c r="E324" s="154" t="s">
        <v>170</v>
      </c>
      <c r="F324" s="154" t="s">
        <v>298</v>
      </c>
      <c r="G324" s="154" t="s">
        <v>233</v>
      </c>
      <c r="H324" s="155">
        <v>1.2</v>
      </c>
      <c r="I324" s="155">
        <v>1.2</v>
      </c>
      <c r="J324" s="155"/>
      <c r="K324" s="155"/>
      <c r="L324" s="155"/>
      <c r="M324" s="155">
        <v>1.2</v>
      </c>
      <c r="N324" s="155"/>
      <c r="O324" s="155"/>
      <c r="P324" s="155"/>
      <c r="Q324" s="155"/>
      <c r="R324" s="155"/>
      <c r="S324" s="155"/>
      <c r="T324" s="155"/>
      <c r="U324" s="155"/>
    </row>
    <row r="325" s="141" customFormat="1" ht="18.75" customHeight="1" spans="1:21">
      <c r="A325" s="154" t="s">
        <v>91</v>
      </c>
      <c r="B325" s="154" t="s">
        <v>459</v>
      </c>
      <c r="C325" s="154" t="s">
        <v>287</v>
      </c>
      <c r="D325" s="154" t="s">
        <v>128</v>
      </c>
      <c r="E325" s="154" t="s">
        <v>170</v>
      </c>
      <c r="F325" s="154" t="s">
        <v>284</v>
      </c>
      <c r="G325" s="154" t="s">
        <v>285</v>
      </c>
      <c r="H325" s="155">
        <v>3</v>
      </c>
      <c r="I325" s="155">
        <v>3</v>
      </c>
      <c r="J325" s="155"/>
      <c r="K325" s="155"/>
      <c r="L325" s="155"/>
      <c r="M325" s="155">
        <v>3</v>
      </c>
      <c r="N325" s="155"/>
      <c r="O325" s="155"/>
      <c r="P325" s="155"/>
      <c r="Q325" s="155"/>
      <c r="R325" s="155"/>
      <c r="S325" s="155"/>
      <c r="T325" s="155"/>
      <c r="U325" s="155"/>
    </row>
    <row r="326" s="141" customFormat="1" ht="18.75" customHeight="1" spans="1:21">
      <c r="A326" s="154" t="s">
        <v>91</v>
      </c>
      <c r="B326" s="154" t="s">
        <v>459</v>
      </c>
      <c r="C326" s="154" t="s">
        <v>287</v>
      </c>
      <c r="D326" s="154" t="s">
        <v>128</v>
      </c>
      <c r="E326" s="154" t="s">
        <v>170</v>
      </c>
      <c r="F326" s="154" t="s">
        <v>311</v>
      </c>
      <c r="G326" s="154" t="s">
        <v>312</v>
      </c>
      <c r="H326" s="155">
        <v>1.8</v>
      </c>
      <c r="I326" s="155">
        <v>1.8</v>
      </c>
      <c r="J326" s="155"/>
      <c r="K326" s="155"/>
      <c r="L326" s="155"/>
      <c r="M326" s="155">
        <v>1.8</v>
      </c>
      <c r="N326" s="155"/>
      <c r="O326" s="155"/>
      <c r="P326" s="155"/>
      <c r="Q326" s="155"/>
      <c r="R326" s="155"/>
      <c r="S326" s="155"/>
      <c r="T326" s="155"/>
      <c r="U326" s="155"/>
    </row>
    <row r="327" s="141" customFormat="1" ht="18.75" customHeight="1" spans="1:21">
      <c r="A327" s="154" t="s">
        <v>91</v>
      </c>
      <c r="B327" s="154" t="s">
        <v>459</v>
      </c>
      <c r="C327" s="154" t="s">
        <v>287</v>
      </c>
      <c r="D327" s="154" t="s">
        <v>128</v>
      </c>
      <c r="E327" s="154" t="s">
        <v>170</v>
      </c>
      <c r="F327" s="154" t="s">
        <v>301</v>
      </c>
      <c r="G327" s="154" t="s">
        <v>302</v>
      </c>
      <c r="H327" s="155">
        <v>4.1</v>
      </c>
      <c r="I327" s="155">
        <v>4.1</v>
      </c>
      <c r="J327" s="155"/>
      <c r="K327" s="155"/>
      <c r="L327" s="155"/>
      <c r="M327" s="155">
        <v>4.1</v>
      </c>
      <c r="N327" s="155"/>
      <c r="O327" s="155"/>
      <c r="P327" s="155"/>
      <c r="Q327" s="155"/>
      <c r="R327" s="155"/>
      <c r="S327" s="155"/>
      <c r="T327" s="155"/>
      <c r="U327" s="155"/>
    </row>
    <row r="328" s="141" customFormat="1" ht="18.75" customHeight="1" spans="1:21">
      <c r="A328" s="154" t="s">
        <v>91</v>
      </c>
      <c r="B328" s="154" t="s">
        <v>459</v>
      </c>
      <c r="C328" s="154" t="s">
        <v>287</v>
      </c>
      <c r="D328" s="154" t="s">
        <v>128</v>
      </c>
      <c r="E328" s="154" t="s">
        <v>170</v>
      </c>
      <c r="F328" s="154" t="s">
        <v>299</v>
      </c>
      <c r="G328" s="154" t="s">
        <v>300</v>
      </c>
      <c r="H328" s="155">
        <v>4</v>
      </c>
      <c r="I328" s="155">
        <v>4</v>
      </c>
      <c r="J328" s="155"/>
      <c r="K328" s="155"/>
      <c r="L328" s="155"/>
      <c r="M328" s="155">
        <v>4</v>
      </c>
      <c r="N328" s="155"/>
      <c r="O328" s="155"/>
      <c r="P328" s="155"/>
      <c r="Q328" s="155"/>
      <c r="R328" s="155"/>
      <c r="S328" s="155"/>
      <c r="T328" s="155"/>
      <c r="U328" s="155"/>
    </row>
    <row r="329" s="141" customFormat="1" ht="18.75" customHeight="1" spans="1:21">
      <c r="A329" s="154" t="s">
        <v>91</v>
      </c>
      <c r="B329" s="154" t="s">
        <v>459</v>
      </c>
      <c r="C329" s="154" t="s">
        <v>287</v>
      </c>
      <c r="D329" s="154" t="s">
        <v>128</v>
      </c>
      <c r="E329" s="154" t="s">
        <v>170</v>
      </c>
      <c r="F329" s="154" t="s">
        <v>445</v>
      </c>
      <c r="G329" s="154" t="s">
        <v>446</v>
      </c>
      <c r="H329" s="155">
        <v>0.03</v>
      </c>
      <c r="I329" s="155">
        <v>0.03</v>
      </c>
      <c r="J329" s="155"/>
      <c r="K329" s="155"/>
      <c r="L329" s="155"/>
      <c r="M329" s="155">
        <v>0.03</v>
      </c>
      <c r="N329" s="155"/>
      <c r="O329" s="155"/>
      <c r="P329" s="155"/>
      <c r="Q329" s="155"/>
      <c r="R329" s="155"/>
      <c r="S329" s="155"/>
      <c r="T329" s="155"/>
      <c r="U329" s="155"/>
    </row>
    <row r="330" s="141" customFormat="1" ht="18.75" customHeight="1" spans="1:21">
      <c r="A330" s="154" t="s">
        <v>91</v>
      </c>
      <c r="B330" s="154" t="s">
        <v>459</v>
      </c>
      <c r="C330" s="154" t="s">
        <v>287</v>
      </c>
      <c r="D330" s="154" t="s">
        <v>128</v>
      </c>
      <c r="E330" s="154" t="s">
        <v>170</v>
      </c>
      <c r="F330" s="154" t="s">
        <v>385</v>
      </c>
      <c r="G330" s="154" t="s">
        <v>386</v>
      </c>
      <c r="H330" s="155">
        <v>0.5</v>
      </c>
      <c r="I330" s="155">
        <v>0.5</v>
      </c>
      <c r="J330" s="155"/>
      <c r="K330" s="155"/>
      <c r="L330" s="155"/>
      <c r="M330" s="155">
        <v>0.5</v>
      </c>
      <c r="N330" s="155"/>
      <c r="O330" s="155"/>
      <c r="P330" s="155"/>
      <c r="Q330" s="155"/>
      <c r="R330" s="155"/>
      <c r="S330" s="155"/>
      <c r="T330" s="155"/>
      <c r="U330" s="155"/>
    </row>
    <row r="331" s="141" customFormat="1" ht="18.75" customHeight="1" spans="1:21">
      <c r="A331" s="154" t="s">
        <v>91</v>
      </c>
      <c r="B331" s="154" t="s">
        <v>459</v>
      </c>
      <c r="C331" s="154" t="s">
        <v>287</v>
      </c>
      <c r="D331" s="154" t="s">
        <v>128</v>
      </c>
      <c r="E331" s="154" t="s">
        <v>170</v>
      </c>
      <c r="F331" s="154" t="s">
        <v>351</v>
      </c>
      <c r="G331" s="154" t="s">
        <v>352</v>
      </c>
      <c r="H331" s="155">
        <v>0.5</v>
      </c>
      <c r="I331" s="155">
        <v>0.5</v>
      </c>
      <c r="J331" s="155"/>
      <c r="K331" s="155"/>
      <c r="L331" s="155"/>
      <c r="M331" s="155">
        <v>0.5</v>
      </c>
      <c r="N331" s="155"/>
      <c r="O331" s="155"/>
      <c r="P331" s="155"/>
      <c r="Q331" s="155"/>
      <c r="R331" s="155"/>
      <c r="S331" s="155"/>
      <c r="T331" s="155"/>
      <c r="U331" s="155"/>
    </row>
    <row r="332" s="141" customFormat="1" ht="18.75" customHeight="1" spans="1:21">
      <c r="A332" s="154" t="s">
        <v>91</v>
      </c>
      <c r="B332" s="154" t="s">
        <v>460</v>
      </c>
      <c r="C332" s="154" t="s">
        <v>310</v>
      </c>
      <c r="D332" s="154" t="s">
        <v>128</v>
      </c>
      <c r="E332" s="154" t="s">
        <v>170</v>
      </c>
      <c r="F332" s="154" t="s">
        <v>311</v>
      </c>
      <c r="G332" s="154" t="s">
        <v>312</v>
      </c>
      <c r="H332" s="155">
        <v>0.978</v>
      </c>
      <c r="I332" s="155">
        <v>0.978</v>
      </c>
      <c r="J332" s="155"/>
      <c r="K332" s="155"/>
      <c r="L332" s="155"/>
      <c r="M332" s="155">
        <v>0.978</v>
      </c>
      <c r="N332" s="155"/>
      <c r="O332" s="155"/>
      <c r="P332" s="155"/>
      <c r="Q332" s="155"/>
      <c r="R332" s="155"/>
      <c r="S332" s="155"/>
      <c r="T332" s="155"/>
      <c r="U332" s="155"/>
    </row>
    <row r="333" s="141" customFormat="1" ht="18.75" customHeight="1" spans="1:21">
      <c r="A333" s="154" t="s">
        <v>91</v>
      </c>
      <c r="B333" s="154" t="s">
        <v>461</v>
      </c>
      <c r="C333" s="154" t="s">
        <v>314</v>
      </c>
      <c r="D333" s="154" t="s">
        <v>128</v>
      </c>
      <c r="E333" s="154" t="s">
        <v>170</v>
      </c>
      <c r="F333" s="154" t="s">
        <v>311</v>
      </c>
      <c r="G333" s="154" t="s">
        <v>312</v>
      </c>
      <c r="H333" s="155">
        <v>9.78</v>
      </c>
      <c r="I333" s="155">
        <v>9.78</v>
      </c>
      <c r="J333" s="155"/>
      <c r="K333" s="155"/>
      <c r="L333" s="155"/>
      <c r="M333" s="155">
        <v>9.78</v>
      </c>
      <c r="N333" s="155"/>
      <c r="O333" s="155"/>
      <c r="P333" s="155"/>
      <c r="Q333" s="155"/>
      <c r="R333" s="155"/>
      <c r="S333" s="155"/>
      <c r="T333" s="155"/>
      <c r="U333" s="155"/>
    </row>
    <row r="334" s="141" customFormat="1" ht="18.75" customHeight="1" spans="1:21">
      <c r="A334" s="154" t="s">
        <v>91</v>
      </c>
      <c r="B334" s="154" t="s">
        <v>462</v>
      </c>
      <c r="C334" s="154" t="s">
        <v>316</v>
      </c>
      <c r="D334" s="154" t="s">
        <v>128</v>
      </c>
      <c r="E334" s="154" t="s">
        <v>170</v>
      </c>
      <c r="F334" s="154" t="s">
        <v>317</v>
      </c>
      <c r="G334" s="154" t="s">
        <v>318</v>
      </c>
      <c r="H334" s="155">
        <v>0.06</v>
      </c>
      <c r="I334" s="155">
        <v>0.06</v>
      </c>
      <c r="J334" s="155"/>
      <c r="K334" s="155"/>
      <c r="L334" s="155"/>
      <c r="M334" s="155">
        <v>0.06</v>
      </c>
      <c r="N334" s="155"/>
      <c r="O334" s="155"/>
      <c r="P334" s="155"/>
      <c r="Q334" s="155"/>
      <c r="R334" s="155"/>
      <c r="S334" s="155"/>
      <c r="T334" s="155"/>
      <c r="U334" s="155"/>
    </row>
    <row r="335" s="141" customFormat="1" ht="18.75" customHeight="1" spans="1:21">
      <c r="A335" s="154" t="s">
        <v>91</v>
      </c>
      <c r="B335" s="154" t="s">
        <v>463</v>
      </c>
      <c r="C335" s="154" t="s">
        <v>320</v>
      </c>
      <c r="D335" s="154" t="s">
        <v>128</v>
      </c>
      <c r="E335" s="154" t="s">
        <v>170</v>
      </c>
      <c r="F335" s="154" t="s">
        <v>321</v>
      </c>
      <c r="G335" s="154" t="s">
        <v>322</v>
      </c>
      <c r="H335" s="155">
        <v>2.17002</v>
      </c>
      <c r="I335" s="155">
        <v>2.17002</v>
      </c>
      <c r="J335" s="155"/>
      <c r="K335" s="155"/>
      <c r="L335" s="155"/>
      <c r="M335" s="155">
        <v>2.17002</v>
      </c>
      <c r="N335" s="155"/>
      <c r="O335" s="155"/>
      <c r="P335" s="155"/>
      <c r="Q335" s="155"/>
      <c r="R335" s="155"/>
      <c r="S335" s="155"/>
      <c r="T335" s="155"/>
      <c r="U335" s="155"/>
    </row>
    <row r="336" s="141" customFormat="1" ht="18.75" customHeight="1" spans="1:21">
      <c r="A336" s="156" t="s">
        <v>162</v>
      </c>
      <c r="B336" s="157"/>
      <c r="C336" s="157"/>
      <c r="D336" s="157"/>
      <c r="E336" s="157"/>
      <c r="F336" s="157"/>
      <c r="G336" s="158"/>
      <c r="H336" s="155">
        <v>325.280503</v>
      </c>
      <c r="I336" s="155">
        <v>325.280503</v>
      </c>
      <c r="J336" s="155"/>
      <c r="K336" s="155"/>
      <c r="L336" s="155"/>
      <c r="M336" s="155">
        <v>325.280503</v>
      </c>
      <c r="N336" s="155"/>
      <c r="O336" s="155"/>
      <c r="P336" s="155"/>
      <c r="Q336" s="155"/>
      <c r="R336" s="155"/>
      <c r="S336" s="155"/>
      <c r="T336" s="155"/>
      <c r="U336" s="155"/>
    </row>
    <row r="337" s="141" customFormat="1" ht="20" customHeight="1" spans="1:21">
      <c r="A337" s="154" t="s">
        <v>92</v>
      </c>
      <c r="B337" s="154" t="s">
        <v>462</v>
      </c>
      <c r="C337" s="154" t="s">
        <v>316</v>
      </c>
      <c r="D337" s="154" t="s">
        <v>110</v>
      </c>
      <c r="E337" s="154" t="s">
        <v>227</v>
      </c>
      <c r="F337" s="154" t="s">
        <v>317</v>
      </c>
      <c r="G337" s="154" t="s">
        <v>318</v>
      </c>
      <c r="H337" s="155" t="s">
        <v>464</v>
      </c>
      <c r="I337" s="155" t="s">
        <v>464</v>
      </c>
      <c r="J337" s="155"/>
      <c r="K337" s="155"/>
      <c r="L337" s="155"/>
      <c r="M337" s="155" t="s">
        <v>464</v>
      </c>
      <c r="N337" s="155"/>
      <c r="O337" s="155"/>
      <c r="P337" s="165"/>
      <c r="Q337" s="165"/>
      <c r="R337" s="165"/>
      <c r="S337" s="165"/>
      <c r="T337" s="165"/>
      <c r="U337" s="165"/>
    </row>
    <row r="338" s="141" customFormat="1" ht="20" customHeight="1" spans="1:21">
      <c r="A338" s="154" t="s">
        <v>92</v>
      </c>
      <c r="B338" s="154" t="s">
        <v>463</v>
      </c>
      <c r="C338" s="154" t="s">
        <v>320</v>
      </c>
      <c r="D338" s="154" t="s">
        <v>110</v>
      </c>
      <c r="E338" s="154" t="s">
        <v>227</v>
      </c>
      <c r="F338" s="154" t="s">
        <v>321</v>
      </c>
      <c r="G338" s="154" t="s">
        <v>322</v>
      </c>
      <c r="H338" s="155" t="s">
        <v>465</v>
      </c>
      <c r="I338" s="155" t="s">
        <v>465</v>
      </c>
      <c r="J338" s="155"/>
      <c r="K338" s="155"/>
      <c r="L338" s="155"/>
      <c r="M338" s="155" t="s">
        <v>465</v>
      </c>
      <c r="N338" s="155"/>
      <c r="O338" s="155"/>
      <c r="P338" s="165"/>
      <c r="Q338" s="165"/>
      <c r="R338" s="165"/>
      <c r="S338" s="165"/>
      <c r="T338" s="165"/>
      <c r="U338" s="165"/>
    </row>
    <row r="339" s="141" customFormat="1" ht="27" customHeight="1" spans="1:21">
      <c r="A339" s="154" t="s">
        <v>92</v>
      </c>
      <c r="B339" s="154" t="s">
        <v>455</v>
      </c>
      <c r="C339" s="154" t="s">
        <v>270</v>
      </c>
      <c r="D339" s="154" t="s">
        <v>112</v>
      </c>
      <c r="E339" s="154" t="s">
        <v>166</v>
      </c>
      <c r="F339" s="154" t="s">
        <v>271</v>
      </c>
      <c r="G339" s="154" t="s">
        <v>270</v>
      </c>
      <c r="H339" s="155" t="s">
        <v>466</v>
      </c>
      <c r="I339" s="155" t="s">
        <v>466</v>
      </c>
      <c r="J339" s="155"/>
      <c r="K339" s="155"/>
      <c r="L339" s="155"/>
      <c r="M339" s="155" t="s">
        <v>466</v>
      </c>
      <c r="N339" s="155"/>
      <c r="O339" s="155"/>
      <c r="P339" s="165"/>
      <c r="Q339" s="165"/>
      <c r="R339" s="165"/>
      <c r="S339" s="165"/>
      <c r="T339" s="165"/>
      <c r="U339" s="165"/>
    </row>
    <row r="340" s="141" customFormat="1" ht="20" customHeight="1" spans="1:21">
      <c r="A340" s="154" t="s">
        <v>92</v>
      </c>
      <c r="B340" s="154" t="s">
        <v>456</v>
      </c>
      <c r="C340" s="154" t="s">
        <v>273</v>
      </c>
      <c r="D340" s="154" t="s">
        <v>118</v>
      </c>
      <c r="E340" s="154" t="s">
        <v>167</v>
      </c>
      <c r="F340" s="154" t="s">
        <v>274</v>
      </c>
      <c r="G340" s="154" t="s">
        <v>275</v>
      </c>
      <c r="H340" s="155" t="s">
        <v>467</v>
      </c>
      <c r="I340" s="155" t="s">
        <v>467</v>
      </c>
      <c r="J340" s="155"/>
      <c r="K340" s="155"/>
      <c r="L340" s="155"/>
      <c r="M340" s="155" t="s">
        <v>467</v>
      </c>
      <c r="N340" s="155"/>
      <c r="O340" s="155"/>
      <c r="P340" s="165"/>
      <c r="Q340" s="165"/>
      <c r="R340" s="165"/>
      <c r="S340" s="165"/>
      <c r="T340" s="165"/>
      <c r="U340" s="165"/>
    </row>
    <row r="341" s="141" customFormat="1" ht="20" customHeight="1" spans="1:21">
      <c r="A341" s="154" t="s">
        <v>92</v>
      </c>
      <c r="B341" s="154" t="s">
        <v>456</v>
      </c>
      <c r="C341" s="154" t="s">
        <v>273</v>
      </c>
      <c r="D341" s="154" t="s">
        <v>118</v>
      </c>
      <c r="E341" s="154" t="s">
        <v>167</v>
      </c>
      <c r="F341" s="154" t="s">
        <v>278</v>
      </c>
      <c r="G341" s="154" t="s">
        <v>279</v>
      </c>
      <c r="H341" s="155" t="s">
        <v>468</v>
      </c>
      <c r="I341" s="155" t="s">
        <v>468</v>
      </c>
      <c r="J341" s="155"/>
      <c r="K341" s="155"/>
      <c r="L341" s="155"/>
      <c r="M341" s="155" t="s">
        <v>468</v>
      </c>
      <c r="N341" s="155"/>
      <c r="O341" s="155"/>
      <c r="P341" s="165"/>
      <c r="Q341" s="165"/>
      <c r="R341" s="165"/>
      <c r="S341" s="165"/>
      <c r="T341" s="165"/>
      <c r="U341" s="165"/>
    </row>
    <row r="342" s="141" customFormat="1" ht="20" customHeight="1" spans="1:21">
      <c r="A342" s="154" t="s">
        <v>92</v>
      </c>
      <c r="B342" s="154" t="s">
        <v>456</v>
      </c>
      <c r="C342" s="154" t="s">
        <v>273</v>
      </c>
      <c r="D342" s="154" t="s">
        <v>120</v>
      </c>
      <c r="E342" s="154" t="s">
        <v>168</v>
      </c>
      <c r="F342" s="154">
        <v>30110</v>
      </c>
      <c r="G342" s="154" t="s">
        <v>279</v>
      </c>
      <c r="H342" s="155" t="s">
        <v>469</v>
      </c>
      <c r="I342" s="155" t="s">
        <v>469</v>
      </c>
      <c r="J342" s="155"/>
      <c r="K342" s="155"/>
      <c r="L342" s="155"/>
      <c r="M342" s="155" t="s">
        <v>469</v>
      </c>
      <c r="N342" s="155"/>
      <c r="O342" s="155"/>
      <c r="P342" s="165"/>
      <c r="Q342" s="165"/>
      <c r="R342" s="165"/>
      <c r="S342" s="165"/>
      <c r="T342" s="165"/>
      <c r="U342" s="165"/>
    </row>
    <row r="343" s="141" customFormat="1" ht="20" customHeight="1" spans="1:21">
      <c r="A343" s="154" t="s">
        <v>92</v>
      </c>
      <c r="B343" s="154" t="s">
        <v>456</v>
      </c>
      <c r="C343" s="154" t="s">
        <v>273</v>
      </c>
      <c r="D343" s="154" t="s">
        <v>120</v>
      </c>
      <c r="E343" s="154" t="s">
        <v>168</v>
      </c>
      <c r="F343" s="154" t="s">
        <v>278</v>
      </c>
      <c r="G343" s="154" t="s">
        <v>279</v>
      </c>
      <c r="H343" s="155" t="s">
        <v>470</v>
      </c>
      <c r="I343" s="155" t="s">
        <v>470</v>
      </c>
      <c r="J343" s="155"/>
      <c r="K343" s="155"/>
      <c r="L343" s="155"/>
      <c r="M343" s="155" t="s">
        <v>470</v>
      </c>
      <c r="N343" s="155"/>
      <c r="O343" s="155"/>
      <c r="P343" s="165"/>
      <c r="Q343" s="165"/>
      <c r="R343" s="165"/>
      <c r="S343" s="165"/>
      <c r="T343" s="165"/>
      <c r="U343" s="165"/>
    </row>
    <row r="344" s="141" customFormat="1" ht="20" customHeight="1" spans="1:21">
      <c r="A344" s="154" t="s">
        <v>92</v>
      </c>
      <c r="B344" s="154" t="s">
        <v>456</v>
      </c>
      <c r="C344" s="154" t="s">
        <v>273</v>
      </c>
      <c r="D344" s="154" t="s">
        <v>122</v>
      </c>
      <c r="E344" s="154" t="s">
        <v>169</v>
      </c>
      <c r="F344" s="154" t="s">
        <v>276</v>
      </c>
      <c r="G344" s="154" t="s">
        <v>277</v>
      </c>
      <c r="H344" s="155" t="s">
        <v>471</v>
      </c>
      <c r="I344" s="155" t="s">
        <v>471</v>
      </c>
      <c r="J344" s="155"/>
      <c r="K344" s="155"/>
      <c r="L344" s="155"/>
      <c r="M344" s="155" t="s">
        <v>471</v>
      </c>
      <c r="N344" s="155"/>
      <c r="O344" s="155"/>
      <c r="P344" s="165"/>
      <c r="Q344" s="165"/>
      <c r="R344" s="165"/>
      <c r="S344" s="165"/>
      <c r="T344" s="165"/>
      <c r="U344" s="165"/>
    </row>
    <row r="345" s="141" customFormat="1" ht="20" customHeight="1" spans="1:21">
      <c r="A345" s="154" t="s">
        <v>92</v>
      </c>
      <c r="B345" s="154" t="s">
        <v>452</v>
      </c>
      <c r="C345" s="154" t="s">
        <v>472</v>
      </c>
      <c r="D345" s="154" t="s">
        <v>128</v>
      </c>
      <c r="E345" s="154" t="s">
        <v>170</v>
      </c>
      <c r="F345" s="154" t="s">
        <v>255</v>
      </c>
      <c r="G345" s="154" t="s">
        <v>256</v>
      </c>
      <c r="H345" s="155" t="s">
        <v>473</v>
      </c>
      <c r="I345" s="155" t="s">
        <v>473</v>
      </c>
      <c r="J345" s="155"/>
      <c r="K345" s="155"/>
      <c r="L345" s="155"/>
      <c r="M345" s="155" t="s">
        <v>473</v>
      </c>
      <c r="N345" s="155"/>
      <c r="O345" s="155"/>
      <c r="P345" s="165"/>
      <c r="Q345" s="165"/>
      <c r="R345" s="165"/>
      <c r="S345" s="165"/>
      <c r="T345" s="165"/>
      <c r="U345" s="165"/>
    </row>
    <row r="346" s="141" customFormat="1" ht="20" customHeight="1" spans="1:21">
      <c r="A346" s="154" t="s">
        <v>92</v>
      </c>
      <c r="B346" s="154" t="s">
        <v>451</v>
      </c>
      <c r="C346" s="154" t="s">
        <v>472</v>
      </c>
      <c r="D346" s="154" t="s">
        <v>128</v>
      </c>
      <c r="E346" s="154" t="s">
        <v>170</v>
      </c>
      <c r="F346" s="154" t="s">
        <v>259</v>
      </c>
      <c r="G346" s="154" t="s">
        <v>260</v>
      </c>
      <c r="H346" s="155" t="s">
        <v>474</v>
      </c>
      <c r="I346" s="155" t="s">
        <v>474</v>
      </c>
      <c r="J346" s="155"/>
      <c r="K346" s="155"/>
      <c r="L346" s="155"/>
      <c r="M346" s="155" t="s">
        <v>474</v>
      </c>
      <c r="N346" s="155"/>
      <c r="O346" s="155"/>
      <c r="P346" s="165"/>
      <c r="Q346" s="165"/>
      <c r="R346" s="165"/>
      <c r="S346" s="165"/>
      <c r="T346" s="165"/>
      <c r="U346" s="165"/>
    </row>
    <row r="347" s="141" customFormat="1" ht="20" customHeight="1" spans="1:21">
      <c r="A347" s="154" t="s">
        <v>92</v>
      </c>
      <c r="B347" s="154" t="s">
        <v>451</v>
      </c>
      <c r="C347" s="154" t="s">
        <v>472</v>
      </c>
      <c r="D347" s="154" t="s">
        <v>128</v>
      </c>
      <c r="E347" s="154" t="s">
        <v>170</v>
      </c>
      <c r="F347" s="154" t="s">
        <v>261</v>
      </c>
      <c r="G347" s="154" t="s">
        <v>262</v>
      </c>
      <c r="H347" s="155" t="s">
        <v>475</v>
      </c>
      <c r="I347" s="155" t="s">
        <v>475</v>
      </c>
      <c r="J347" s="155"/>
      <c r="K347" s="155"/>
      <c r="L347" s="155"/>
      <c r="M347" s="155" t="s">
        <v>475</v>
      </c>
      <c r="N347" s="155"/>
      <c r="O347" s="155"/>
      <c r="P347" s="165"/>
      <c r="Q347" s="165"/>
      <c r="R347" s="165"/>
      <c r="S347" s="165"/>
      <c r="T347" s="165"/>
      <c r="U347" s="165"/>
    </row>
    <row r="348" s="141" customFormat="1" ht="20" customHeight="1" spans="1:21">
      <c r="A348" s="154" t="s">
        <v>92</v>
      </c>
      <c r="B348" s="154" t="s">
        <v>452</v>
      </c>
      <c r="C348" s="154" t="s">
        <v>476</v>
      </c>
      <c r="D348" s="154" t="s">
        <v>128</v>
      </c>
      <c r="E348" s="154" t="s">
        <v>170</v>
      </c>
      <c r="F348" s="154" t="s">
        <v>267</v>
      </c>
      <c r="G348" s="154" t="s">
        <v>268</v>
      </c>
      <c r="H348" s="155" t="s">
        <v>477</v>
      </c>
      <c r="I348" s="155" t="s">
        <v>477</v>
      </c>
      <c r="J348" s="155"/>
      <c r="K348" s="155"/>
      <c r="L348" s="155"/>
      <c r="M348" s="155" t="s">
        <v>477</v>
      </c>
      <c r="N348" s="155"/>
      <c r="O348" s="155"/>
      <c r="P348" s="165"/>
      <c r="Q348" s="165"/>
      <c r="R348" s="165"/>
      <c r="S348" s="165"/>
      <c r="T348" s="165"/>
      <c r="U348" s="165"/>
    </row>
    <row r="349" s="141" customFormat="1" ht="20" customHeight="1" spans="1:21">
      <c r="A349" s="154" t="s">
        <v>92</v>
      </c>
      <c r="B349" s="154" t="s">
        <v>458</v>
      </c>
      <c r="C349" s="154" t="s">
        <v>283</v>
      </c>
      <c r="D349" s="154" t="s">
        <v>128</v>
      </c>
      <c r="E349" s="154" t="s">
        <v>170</v>
      </c>
      <c r="F349" s="154" t="s">
        <v>284</v>
      </c>
      <c r="G349" s="154" t="s">
        <v>285</v>
      </c>
      <c r="H349" s="155" t="s">
        <v>478</v>
      </c>
      <c r="I349" s="155" t="s">
        <v>478</v>
      </c>
      <c r="J349" s="155"/>
      <c r="K349" s="155"/>
      <c r="L349" s="155"/>
      <c r="M349" s="155" t="s">
        <v>478</v>
      </c>
      <c r="N349" s="155"/>
      <c r="O349" s="155"/>
      <c r="P349" s="165"/>
      <c r="Q349" s="165"/>
      <c r="R349" s="165"/>
      <c r="S349" s="165"/>
      <c r="T349" s="165"/>
      <c r="U349" s="165"/>
    </row>
    <row r="350" s="141" customFormat="1" ht="20" customHeight="1" spans="1:21">
      <c r="A350" s="154" t="s">
        <v>92</v>
      </c>
      <c r="B350" s="154" t="s">
        <v>459</v>
      </c>
      <c r="C350" s="154" t="s">
        <v>287</v>
      </c>
      <c r="D350" s="154" t="s">
        <v>128</v>
      </c>
      <c r="E350" s="154" t="s">
        <v>170</v>
      </c>
      <c r="F350" s="154" t="s">
        <v>296</v>
      </c>
      <c r="G350" s="154" t="s">
        <v>297</v>
      </c>
      <c r="H350" s="155" t="s">
        <v>479</v>
      </c>
      <c r="I350" s="155" t="s">
        <v>479</v>
      </c>
      <c r="J350" s="155"/>
      <c r="K350" s="155"/>
      <c r="L350" s="155"/>
      <c r="M350" s="155" t="s">
        <v>479</v>
      </c>
      <c r="N350" s="155"/>
      <c r="O350" s="155"/>
      <c r="P350" s="165"/>
      <c r="Q350" s="165"/>
      <c r="R350" s="165"/>
      <c r="S350" s="165"/>
      <c r="T350" s="165"/>
      <c r="U350" s="165"/>
    </row>
    <row r="351" s="141" customFormat="1" ht="20" customHeight="1" spans="1:21">
      <c r="A351" s="154" t="s">
        <v>92</v>
      </c>
      <c r="B351" s="154" t="s">
        <v>459</v>
      </c>
      <c r="C351" s="154" t="s">
        <v>287</v>
      </c>
      <c r="D351" s="154" t="s">
        <v>128</v>
      </c>
      <c r="E351" s="154" t="s">
        <v>170</v>
      </c>
      <c r="F351" s="154" t="s">
        <v>301</v>
      </c>
      <c r="G351" s="154" t="s">
        <v>302</v>
      </c>
      <c r="H351" s="155" t="s">
        <v>480</v>
      </c>
      <c r="I351" s="155" t="s">
        <v>480</v>
      </c>
      <c r="J351" s="155"/>
      <c r="K351" s="155"/>
      <c r="L351" s="155"/>
      <c r="M351" s="155" t="s">
        <v>480</v>
      </c>
      <c r="N351" s="155"/>
      <c r="O351" s="155"/>
      <c r="P351" s="165"/>
      <c r="Q351" s="165"/>
      <c r="R351" s="165"/>
      <c r="S351" s="165"/>
      <c r="T351" s="165"/>
      <c r="U351" s="165"/>
    </row>
    <row r="352" s="141" customFormat="1" ht="20" customHeight="1" spans="1:21">
      <c r="A352" s="154" t="s">
        <v>92</v>
      </c>
      <c r="B352" s="154" t="s">
        <v>459</v>
      </c>
      <c r="C352" s="154" t="s">
        <v>287</v>
      </c>
      <c r="D352" s="154" t="s">
        <v>128</v>
      </c>
      <c r="E352" s="154" t="s">
        <v>170</v>
      </c>
      <c r="F352" s="154" t="s">
        <v>443</v>
      </c>
      <c r="G352" s="154" t="s">
        <v>444</v>
      </c>
      <c r="H352" s="155" t="s">
        <v>481</v>
      </c>
      <c r="I352" s="155" t="s">
        <v>481</v>
      </c>
      <c r="J352" s="155"/>
      <c r="K352" s="155"/>
      <c r="L352" s="155"/>
      <c r="M352" s="155" t="s">
        <v>481</v>
      </c>
      <c r="N352" s="155"/>
      <c r="O352" s="155"/>
      <c r="P352" s="165"/>
      <c r="Q352" s="165"/>
      <c r="R352" s="165"/>
      <c r="S352" s="165"/>
      <c r="T352" s="165"/>
      <c r="U352" s="165"/>
    </row>
    <row r="353" s="141" customFormat="1" ht="20" customHeight="1" spans="1:21">
      <c r="A353" s="154" t="s">
        <v>92</v>
      </c>
      <c r="B353" s="154" t="s">
        <v>459</v>
      </c>
      <c r="C353" s="154" t="s">
        <v>287</v>
      </c>
      <c r="D353" s="154" t="s">
        <v>128</v>
      </c>
      <c r="E353" s="154" t="s">
        <v>170</v>
      </c>
      <c r="F353" s="154" t="s">
        <v>445</v>
      </c>
      <c r="G353" s="154" t="s">
        <v>446</v>
      </c>
      <c r="H353" s="155" t="s">
        <v>482</v>
      </c>
      <c r="I353" s="155" t="s">
        <v>482</v>
      </c>
      <c r="J353" s="155"/>
      <c r="K353" s="155"/>
      <c r="L353" s="155"/>
      <c r="M353" s="155" t="s">
        <v>482</v>
      </c>
      <c r="N353" s="155"/>
      <c r="O353" s="155"/>
      <c r="P353" s="165"/>
      <c r="Q353" s="165"/>
      <c r="R353" s="165"/>
      <c r="S353" s="165"/>
      <c r="T353" s="165"/>
      <c r="U353" s="165"/>
    </row>
    <row r="354" s="141" customFormat="1" ht="20" customHeight="1" spans="1:21">
      <c r="A354" s="154" t="s">
        <v>92</v>
      </c>
      <c r="B354" s="154" t="s">
        <v>459</v>
      </c>
      <c r="C354" s="154" t="s">
        <v>287</v>
      </c>
      <c r="D354" s="154" t="s">
        <v>128</v>
      </c>
      <c r="E354" s="154" t="s">
        <v>170</v>
      </c>
      <c r="F354" s="154" t="s">
        <v>288</v>
      </c>
      <c r="G354" s="154" t="s">
        <v>289</v>
      </c>
      <c r="H354" s="155" t="s">
        <v>483</v>
      </c>
      <c r="I354" s="155" t="s">
        <v>483</v>
      </c>
      <c r="J354" s="155"/>
      <c r="K354" s="155"/>
      <c r="L354" s="155"/>
      <c r="M354" s="155" t="s">
        <v>483</v>
      </c>
      <c r="N354" s="155"/>
      <c r="O354" s="155"/>
      <c r="P354" s="165"/>
      <c r="Q354" s="165"/>
      <c r="R354" s="165"/>
      <c r="S354" s="165"/>
      <c r="T354" s="165"/>
      <c r="U354" s="165"/>
    </row>
    <row r="355" s="141" customFormat="1" ht="20" customHeight="1" spans="1:21">
      <c r="A355" s="154" t="s">
        <v>92</v>
      </c>
      <c r="B355" s="154" t="s">
        <v>459</v>
      </c>
      <c r="C355" s="154" t="s">
        <v>287</v>
      </c>
      <c r="D355" s="154" t="s">
        <v>128</v>
      </c>
      <c r="E355" s="154" t="s">
        <v>170</v>
      </c>
      <c r="F355" s="154" t="s">
        <v>290</v>
      </c>
      <c r="G355" s="154" t="s">
        <v>291</v>
      </c>
      <c r="H355" s="155" t="s">
        <v>481</v>
      </c>
      <c r="I355" s="155" t="s">
        <v>481</v>
      </c>
      <c r="J355" s="155"/>
      <c r="K355" s="155"/>
      <c r="L355" s="155"/>
      <c r="M355" s="155" t="s">
        <v>481</v>
      </c>
      <c r="N355" s="155"/>
      <c r="O355" s="155"/>
      <c r="P355" s="165"/>
      <c r="Q355" s="165"/>
      <c r="R355" s="165"/>
      <c r="S355" s="165"/>
      <c r="T355" s="165"/>
      <c r="U355" s="165"/>
    </row>
    <row r="356" s="141" customFormat="1" ht="20" customHeight="1" spans="1:21">
      <c r="A356" s="154" t="s">
        <v>92</v>
      </c>
      <c r="B356" s="154" t="s">
        <v>459</v>
      </c>
      <c r="C356" s="154" t="s">
        <v>287</v>
      </c>
      <c r="D356" s="154" t="s">
        <v>128</v>
      </c>
      <c r="E356" s="154" t="s">
        <v>170</v>
      </c>
      <c r="F356" s="154" t="s">
        <v>299</v>
      </c>
      <c r="G356" s="154" t="s">
        <v>300</v>
      </c>
      <c r="H356" s="155" t="s">
        <v>479</v>
      </c>
      <c r="I356" s="155" t="s">
        <v>479</v>
      </c>
      <c r="J356" s="155"/>
      <c r="K356" s="155"/>
      <c r="L356" s="155"/>
      <c r="M356" s="155" t="s">
        <v>479</v>
      </c>
      <c r="N356" s="155"/>
      <c r="O356" s="155"/>
      <c r="P356" s="165"/>
      <c r="Q356" s="165"/>
      <c r="R356" s="165"/>
      <c r="S356" s="165"/>
      <c r="T356" s="165"/>
      <c r="U356" s="165"/>
    </row>
    <row r="357" s="141" customFormat="1" ht="20" customHeight="1" spans="1:21">
      <c r="A357" s="154" t="s">
        <v>92</v>
      </c>
      <c r="B357" s="154" t="s">
        <v>459</v>
      </c>
      <c r="C357" s="154" t="s">
        <v>287</v>
      </c>
      <c r="D357" s="154" t="s">
        <v>128</v>
      </c>
      <c r="E357" s="154" t="s">
        <v>170</v>
      </c>
      <c r="F357" s="154" t="s">
        <v>298</v>
      </c>
      <c r="G357" s="154" t="s">
        <v>233</v>
      </c>
      <c r="H357" s="155" t="s">
        <v>480</v>
      </c>
      <c r="I357" s="155" t="s">
        <v>480</v>
      </c>
      <c r="J357" s="155"/>
      <c r="K357" s="155"/>
      <c r="L357" s="155"/>
      <c r="M357" s="155" t="s">
        <v>480</v>
      </c>
      <c r="N357" s="155"/>
      <c r="O357" s="155"/>
      <c r="P357" s="165"/>
      <c r="Q357" s="165"/>
      <c r="R357" s="165"/>
      <c r="S357" s="165"/>
      <c r="T357" s="165"/>
      <c r="U357" s="165"/>
    </row>
    <row r="358" s="141" customFormat="1" ht="20" customHeight="1" spans="1:21">
      <c r="A358" s="154" t="s">
        <v>92</v>
      </c>
      <c r="B358" s="154" t="s">
        <v>459</v>
      </c>
      <c r="C358" s="154" t="s">
        <v>287</v>
      </c>
      <c r="D358" s="154" t="s">
        <v>128</v>
      </c>
      <c r="E358" s="154" t="s">
        <v>170</v>
      </c>
      <c r="F358" s="154">
        <v>30215</v>
      </c>
      <c r="G358" s="154" t="s">
        <v>386</v>
      </c>
      <c r="H358" s="155" t="s">
        <v>484</v>
      </c>
      <c r="I358" s="155" t="s">
        <v>484</v>
      </c>
      <c r="J358" s="155"/>
      <c r="K358" s="155"/>
      <c r="L358" s="155"/>
      <c r="M358" s="155" t="s">
        <v>484</v>
      </c>
      <c r="N358" s="155"/>
      <c r="O358" s="155"/>
      <c r="P358" s="165"/>
      <c r="Q358" s="165"/>
      <c r="R358" s="165"/>
      <c r="S358" s="165"/>
      <c r="T358" s="165"/>
      <c r="U358" s="165"/>
    </row>
    <row r="359" s="141" customFormat="1" ht="20" customHeight="1" spans="1:21">
      <c r="A359" s="154" t="s">
        <v>92</v>
      </c>
      <c r="B359" s="154" t="s">
        <v>459</v>
      </c>
      <c r="C359" s="154" t="s">
        <v>287</v>
      </c>
      <c r="D359" s="154" t="s">
        <v>128</v>
      </c>
      <c r="E359" s="154" t="s">
        <v>170</v>
      </c>
      <c r="F359" s="154">
        <v>30226</v>
      </c>
      <c r="G359" s="154" t="s">
        <v>308</v>
      </c>
      <c r="H359" s="155" t="s">
        <v>481</v>
      </c>
      <c r="I359" s="155" t="s">
        <v>481</v>
      </c>
      <c r="J359" s="155"/>
      <c r="K359" s="155"/>
      <c r="L359" s="155"/>
      <c r="M359" s="155" t="s">
        <v>481</v>
      </c>
      <c r="N359" s="155"/>
      <c r="O359" s="155"/>
      <c r="P359" s="165"/>
      <c r="Q359" s="165"/>
      <c r="R359" s="165"/>
      <c r="S359" s="165"/>
      <c r="T359" s="165"/>
      <c r="U359" s="165"/>
    </row>
    <row r="360" s="141" customFormat="1" ht="20" customHeight="1" spans="1:21">
      <c r="A360" s="154" t="s">
        <v>92</v>
      </c>
      <c r="B360" s="154" t="s">
        <v>460</v>
      </c>
      <c r="C360" s="154" t="s">
        <v>310</v>
      </c>
      <c r="D360" s="154" t="s">
        <v>128</v>
      </c>
      <c r="E360" s="154" t="s">
        <v>170</v>
      </c>
      <c r="F360" s="154" t="s">
        <v>311</v>
      </c>
      <c r="G360" s="154" t="s">
        <v>312</v>
      </c>
      <c r="H360" s="155" t="s">
        <v>485</v>
      </c>
      <c r="I360" s="155" t="s">
        <v>485</v>
      </c>
      <c r="J360" s="155"/>
      <c r="K360" s="155"/>
      <c r="L360" s="155"/>
      <c r="M360" s="155" t="s">
        <v>485</v>
      </c>
      <c r="N360" s="155"/>
      <c r="O360" s="155"/>
      <c r="P360" s="165"/>
      <c r="Q360" s="165"/>
      <c r="R360" s="165"/>
      <c r="S360" s="165"/>
      <c r="T360" s="165"/>
      <c r="U360" s="165"/>
    </row>
    <row r="361" s="141" customFormat="1" ht="20" customHeight="1" spans="1:21">
      <c r="A361" s="154" t="s">
        <v>92</v>
      </c>
      <c r="B361" s="154" t="s">
        <v>457</v>
      </c>
      <c r="C361" s="154" t="s">
        <v>171</v>
      </c>
      <c r="D361" s="154" t="s">
        <v>160</v>
      </c>
      <c r="E361" s="154" t="s">
        <v>171</v>
      </c>
      <c r="F361" s="154" t="s">
        <v>281</v>
      </c>
      <c r="G361" s="154" t="s">
        <v>171</v>
      </c>
      <c r="H361" s="155" t="s">
        <v>486</v>
      </c>
      <c r="I361" s="155" t="s">
        <v>486</v>
      </c>
      <c r="J361" s="155"/>
      <c r="K361" s="155"/>
      <c r="L361" s="155"/>
      <c r="M361" s="155" t="s">
        <v>486</v>
      </c>
      <c r="N361" s="155"/>
      <c r="O361" s="155"/>
      <c r="P361" s="165"/>
      <c r="Q361" s="165"/>
      <c r="R361" s="165"/>
      <c r="S361" s="165"/>
      <c r="T361" s="165"/>
      <c r="U361" s="165"/>
    </row>
    <row r="362" s="141" customFormat="1" ht="20" customHeight="1" spans="1:21">
      <c r="A362" s="159" t="s">
        <v>162</v>
      </c>
      <c r="B362" s="160"/>
      <c r="C362" s="160"/>
      <c r="D362" s="160"/>
      <c r="E362" s="160"/>
      <c r="F362" s="160"/>
      <c r="G362" s="161"/>
      <c r="H362" s="162">
        <v>394.91</v>
      </c>
      <c r="I362" s="162">
        <v>394.91</v>
      </c>
      <c r="J362" s="162"/>
      <c r="K362" s="162"/>
      <c r="L362" s="162"/>
      <c r="M362" s="162">
        <v>394.91</v>
      </c>
      <c r="N362" s="162"/>
      <c r="O362" s="162"/>
      <c r="P362" s="166"/>
      <c r="Q362" s="166"/>
      <c r="R362" s="166"/>
      <c r="S362" s="166"/>
      <c r="T362" s="166"/>
      <c r="U362" s="166" t="s">
        <v>78</v>
      </c>
    </row>
    <row r="363" s="141" customFormat="1" ht="20" customHeight="1" spans="1:21">
      <c r="A363" s="163" t="s">
        <v>163</v>
      </c>
      <c r="B363" s="163"/>
      <c r="C363" s="163"/>
      <c r="D363" s="163"/>
      <c r="E363" s="163"/>
      <c r="F363" s="163"/>
      <c r="G363" s="163"/>
      <c r="H363" s="164">
        <f>H41+H79+H110+H141+H176+H202+H239+H269+H302+H336+H362+H49</f>
        <v>5190.326496</v>
      </c>
      <c r="I363" s="164">
        <f>I41+I79+I110+I141+I176+I202+I239+I269+I302+I336+I362+I49</f>
        <v>5190.326496</v>
      </c>
      <c r="J363" s="164"/>
      <c r="K363" s="164"/>
      <c r="L363" s="164"/>
      <c r="M363" s="164">
        <f>M41+M79+M110+M141+M176+M202+M239+M269+M302+M336+M362+M49</f>
        <v>5190.326496</v>
      </c>
      <c r="N363" s="164"/>
      <c r="O363" s="164"/>
      <c r="P363" s="167"/>
      <c r="Q363" s="167"/>
      <c r="R363" s="167"/>
      <c r="S363" s="167"/>
      <c r="T363" s="167"/>
      <c r="U363" s="167"/>
    </row>
  </sheetData>
  <mergeCells count="38">
    <mergeCell ref="A2:U2"/>
    <mergeCell ref="A3:G3"/>
    <mergeCell ref="H4:U4"/>
    <mergeCell ref="I5:N5"/>
    <mergeCell ref="P5:U5"/>
    <mergeCell ref="I6:J6"/>
    <mergeCell ref="A41:G41"/>
    <mergeCell ref="A49:G49"/>
    <mergeCell ref="A79:G79"/>
    <mergeCell ref="A110:G110"/>
    <mergeCell ref="A141:G141"/>
    <mergeCell ref="A176:G176"/>
    <mergeCell ref="A202:G202"/>
    <mergeCell ref="A239:G239"/>
    <mergeCell ref="A269:G269"/>
    <mergeCell ref="A302:G302"/>
    <mergeCell ref="A336:G336"/>
    <mergeCell ref="A362:G362"/>
    <mergeCell ref="A363:G36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54"/>
  <sheetViews>
    <sheetView workbookViewId="0">
      <selection activeCell="C4" sqref="C4:C7"/>
    </sheetView>
  </sheetViews>
  <sheetFormatPr defaultColWidth="10.6666666666667" defaultRowHeight="14.25" customHeight="1"/>
  <cols>
    <col min="1" max="1" width="12" style="29" customWidth="1"/>
    <col min="2" max="2" width="23" style="29" customWidth="1"/>
    <col min="3" max="3" width="32" style="29" customWidth="1"/>
    <col min="4" max="4" width="27.8333333333333" style="29" customWidth="1"/>
    <col min="5" max="5" width="13" style="29" customWidth="1"/>
    <col min="6" max="6" width="25.1666666666667" style="29" customWidth="1"/>
    <col min="7" max="7" width="11.5" style="29" customWidth="1"/>
    <col min="8" max="8" width="20.6666666666667" style="29" customWidth="1"/>
    <col min="9" max="10" width="12.5" style="29" customWidth="1"/>
    <col min="11" max="11" width="12.8333333333333" style="29" customWidth="1"/>
    <col min="12" max="12" width="12.5" style="29" customWidth="1"/>
    <col min="13" max="15" width="13" style="29" customWidth="1"/>
    <col min="16" max="16" width="14.1666666666667" style="29" customWidth="1"/>
    <col min="17" max="19" width="14.3333333333333" style="29" customWidth="1"/>
    <col min="20" max="20" width="14.8333333333333" style="29" customWidth="1"/>
    <col min="21" max="22" width="13" style="29" customWidth="1"/>
    <col min="23" max="23" width="10.6666666666667" style="29" customWidth="1"/>
    <col min="24" max="24" width="12" style="29" customWidth="1"/>
    <col min="25" max="26" width="13.8333333333333" style="29" customWidth="1"/>
    <col min="27" max="27" width="13.6666666666667" style="29" customWidth="1"/>
    <col min="28" max="28" width="12" style="29" customWidth="1"/>
    <col min="29" max="16384" width="10.6666666666667" style="29" customWidth="1"/>
  </cols>
  <sheetData>
    <row r="1" ht="13.5" customHeight="1" spans="2:28">
      <c r="B1" s="124"/>
      <c r="E1" s="125"/>
      <c r="F1" s="125"/>
      <c r="G1" s="125"/>
      <c r="H1" s="125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Z1" s="124"/>
      <c r="AB1" s="2"/>
    </row>
    <row r="2" ht="27.75" customHeight="1" spans="1:28">
      <c r="A2" s="4" t="s">
        <v>487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18.75" customHeight="1" spans="1:28">
      <c r="A3" s="111" t="s">
        <v>1</v>
      </c>
      <c r="B3" s="6"/>
      <c r="C3" s="6"/>
      <c r="D3" s="6"/>
      <c r="E3" s="6"/>
      <c r="F3" s="6"/>
      <c r="G3" s="6"/>
      <c r="H3" s="6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Z3" s="124"/>
      <c r="AB3" s="2" t="s">
        <v>229</v>
      </c>
    </row>
    <row r="4" ht="21.75" customHeight="1" spans="1:28">
      <c r="A4" s="126" t="s">
        <v>488</v>
      </c>
      <c r="B4" s="127" t="s">
        <v>238</v>
      </c>
      <c r="C4" s="126" t="s">
        <v>239</v>
      </c>
      <c r="D4" s="126" t="s">
        <v>237</v>
      </c>
      <c r="E4" s="127" t="s">
        <v>240</v>
      </c>
      <c r="F4" s="127" t="s">
        <v>241</v>
      </c>
      <c r="G4" s="127" t="s">
        <v>242</v>
      </c>
      <c r="H4" s="127" t="s">
        <v>243</v>
      </c>
      <c r="I4" s="37" t="s">
        <v>93</v>
      </c>
      <c r="J4" s="38" t="s">
        <v>489</v>
      </c>
      <c r="K4" s="39"/>
      <c r="L4" s="39"/>
      <c r="M4" s="39"/>
      <c r="N4" s="39"/>
      <c r="O4" s="39"/>
      <c r="P4" s="39"/>
      <c r="Q4" s="39"/>
      <c r="R4" s="113"/>
      <c r="S4" s="38" t="s">
        <v>490</v>
      </c>
      <c r="T4" s="39"/>
      <c r="U4" s="113"/>
      <c r="V4" s="127" t="s">
        <v>63</v>
      </c>
      <c r="W4" s="38" t="s">
        <v>69</v>
      </c>
      <c r="X4" s="39"/>
      <c r="Y4" s="39"/>
      <c r="Z4" s="39"/>
      <c r="AA4" s="39"/>
      <c r="AB4" s="113"/>
    </row>
    <row r="5" ht="21.75" customHeight="1" spans="1:28">
      <c r="A5" s="128"/>
      <c r="B5" s="41"/>
      <c r="C5" s="128"/>
      <c r="D5" s="128"/>
      <c r="E5" s="98"/>
      <c r="F5" s="98"/>
      <c r="G5" s="98"/>
      <c r="H5" s="98"/>
      <c r="I5" s="41"/>
      <c r="J5" s="38" t="s">
        <v>60</v>
      </c>
      <c r="K5" s="39"/>
      <c r="L5" s="39"/>
      <c r="M5" s="39"/>
      <c r="N5" s="39"/>
      <c r="O5" s="39"/>
      <c r="P5" s="113"/>
      <c r="Q5" s="127" t="s">
        <v>61</v>
      </c>
      <c r="R5" s="127" t="s">
        <v>62</v>
      </c>
      <c r="S5" s="127" t="s">
        <v>60</v>
      </c>
      <c r="T5" s="127" t="s">
        <v>61</v>
      </c>
      <c r="U5" s="127" t="s">
        <v>62</v>
      </c>
      <c r="V5" s="98"/>
      <c r="W5" s="127" t="s">
        <v>58</v>
      </c>
      <c r="X5" s="127" t="s">
        <v>64</v>
      </c>
      <c r="Y5" s="127" t="s">
        <v>251</v>
      </c>
      <c r="Z5" s="127" t="s">
        <v>66</v>
      </c>
      <c r="AA5" s="127" t="s">
        <v>67</v>
      </c>
      <c r="AB5" s="127" t="s">
        <v>68</v>
      </c>
    </row>
    <row r="6" ht="21" customHeight="1" spans="1:28">
      <c r="A6" s="41"/>
      <c r="B6" s="41"/>
      <c r="C6" s="41"/>
      <c r="D6" s="41"/>
      <c r="E6" s="41"/>
      <c r="F6" s="41"/>
      <c r="G6" s="41"/>
      <c r="H6" s="41"/>
      <c r="I6" s="41"/>
      <c r="J6" s="135" t="s">
        <v>58</v>
      </c>
      <c r="K6" s="113"/>
      <c r="L6" s="126" t="s">
        <v>491</v>
      </c>
      <c r="M6" s="126" t="s">
        <v>492</v>
      </c>
      <c r="N6" s="126" t="s">
        <v>493</v>
      </c>
      <c r="O6" s="126" t="s">
        <v>494</v>
      </c>
      <c r="P6" s="126" t="s">
        <v>495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ht="39.75" customHeight="1" spans="1:28">
      <c r="A7" s="129"/>
      <c r="B7" s="40"/>
      <c r="C7" s="129"/>
      <c r="D7" s="129"/>
      <c r="E7" s="12"/>
      <c r="F7" s="12"/>
      <c r="G7" s="12"/>
      <c r="H7" s="12"/>
      <c r="I7" s="40"/>
      <c r="J7" s="13" t="s">
        <v>58</v>
      </c>
      <c r="K7" s="13" t="s">
        <v>496</v>
      </c>
      <c r="L7" s="12" t="s">
        <v>491</v>
      </c>
      <c r="M7" s="12" t="s">
        <v>492</v>
      </c>
      <c r="N7" s="12" t="s">
        <v>493</v>
      </c>
      <c r="O7" s="12" t="s">
        <v>494</v>
      </c>
      <c r="P7" s="12" t="s">
        <v>495</v>
      </c>
      <c r="Q7" s="12"/>
      <c r="R7" s="12"/>
      <c r="S7" s="12"/>
      <c r="T7" s="12"/>
      <c r="U7" s="12"/>
      <c r="V7" s="12"/>
      <c r="W7" s="12"/>
      <c r="X7" s="12"/>
      <c r="Y7" s="12"/>
      <c r="Z7" s="40"/>
      <c r="AA7" s="12"/>
      <c r="AB7" s="12"/>
    </row>
    <row r="8" ht="18.75" customHeight="1" spans="1:28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30">
        <v>12</v>
      </c>
      <c r="M8" s="130">
        <v>13</v>
      </c>
      <c r="N8" s="130">
        <v>14</v>
      </c>
      <c r="O8" s="130">
        <v>15</v>
      </c>
      <c r="P8" s="130">
        <v>16</v>
      </c>
      <c r="Q8" s="130">
        <v>17</v>
      </c>
      <c r="R8" s="130">
        <v>18</v>
      </c>
      <c r="S8" s="130">
        <v>19</v>
      </c>
      <c r="T8" s="130">
        <v>20</v>
      </c>
      <c r="U8" s="130">
        <v>21</v>
      </c>
      <c r="V8" s="130">
        <v>22</v>
      </c>
      <c r="W8" s="130">
        <v>23</v>
      </c>
      <c r="X8" s="130">
        <v>24</v>
      </c>
      <c r="Y8" s="130">
        <v>25</v>
      </c>
      <c r="Z8" s="130">
        <v>26</v>
      </c>
      <c r="AA8" s="130">
        <v>27</v>
      </c>
      <c r="AB8" s="130">
        <v>28</v>
      </c>
    </row>
    <row r="9" ht="18.75" customHeight="1" spans="1:28">
      <c r="A9" s="131" t="s">
        <v>497</v>
      </c>
      <c r="B9" s="131" t="s">
        <v>498</v>
      </c>
      <c r="C9" s="131" t="s">
        <v>499</v>
      </c>
      <c r="D9" s="131" t="s">
        <v>71</v>
      </c>
      <c r="E9" s="131" t="s">
        <v>132</v>
      </c>
      <c r="F9" s="131" t="s">
        <v>500</v>
      </c>
      <c r="G9" s="131" t="s">
        <v>501</v>
      </c>
      <c r="H9" s="131" t="s">
        <v>502</v>
      </c>
      <c r="I9" s="136">
        <v>1</v>
      </c>
      <c r="J9" s="136">
        <v>1</v>
      </c>
      <c r="K9" s="136">
        <v>1</v>
      </c>
      <c r="L9" s="136">
        <v>1</v>
      </c>
      <c r="M9" s="136"/>
      <c r="N9" s="136"/>
      <c r="O9" s="136"/>
      <c r="P9" s="136"/>
      <c r="Q9" s="136"/>
      <c r="R9" s="136"/>
      <c r="S9" s="136"/>
      <c r="T9" s="138"/>
      <c r="U9" s="138"/>
      <c r="V9" s="136"/>
      <c r="W9" s="136"/>
      <c r="X9" s="136"/>
      <c r="Y9" s="136"/>
      <c r="Z9" s="140"/>
      <c r="AA9" s="136"/>
      <c r="AB9" s="136"/>
    </row>
    <row r="10" ht="18.75" customHeight="1" spans="1:28">
      <c r="A10" s="131" t="s">
        <v>497</v>
      </c>
      <c r="B10" s="131" t="s">
        <v>498</v>
      </c>
      <c r="C10" s="131" t="s">
        <v>499</v>
      </c>
      <c r="D10" s="131" t="s">
        <v>71</v>
      </c>
      <c r="E10" s="131" t="s">
        <v>134</v>
      </c>
      <c r="F10" s="131" t="s">
        <v>503</v>
      </c>
      <c r="G10" s="131" t="s">
        <v>301</v>
      </c>
      <c r="H10" s="131" t="s">
        <v>302</v>
      </c>
      <c r="I10" s="136">
        <v>1</v>
      </c>
      <c r="J10" s="136">
        <v>1</v>
      </c>
      <c r="K10" s="136">
        <v>1</v>
      </c>
      <c r="L10" s="136">
        <v>1</v>
      </c>
      <c r="M10" s="136"/>
      <c r="N10" s="136"/>
      <c r="O10" s="136"/>
      <c r="P10" s="136"/>
      <c r="Q10" s="136"/>
      <c r="R10" s="136"/>
      <c r="S10" s="136"/>
      <c r="T10" s="83"/>
      <c r="U10" s="83"/>
      <c r="V10" s="136"/>
      <c r="W10" s="136"/>
      <c r="X10" s="136"/>
      <c r="Y10" s="136"/>
      <c r="Z10" s="140"/>
      <c r="AA10" s="136"/>
      <c r="AB10" s="136"/>
    </row>
    <row r="11" ht="18.75" customHeight="1" spans="1:28">
      <c r="A11" s="131" t="s">
        <v>497</v>
      </c>
      <c r="B11" s="131" t="s">
        <v>498</v>
      </c>
      <c r="C11" s="131" t="s">
        <v>499</v>
      </c>
      <c r="D11" s="131" t="s">
        <v>71</v>
      </c>
      <c r="E11" s="131" t="s">
        <v>134</v>
      </c>
      <c r="F11" s="131" t="s">
        <v>503</v>
      </c>
      <c r="G11" s="131" t="s">
        <v>299</v>
      </c>
      <c r="H11" s="131" t="s">
        <v>300</v>
      </c>
      <c r="I11" s="136">
        <v>5</v>
      </c>
      <c r="J11" s="136">
        <v>5</v>
      </c>
      <c r="K11" s="136">
        <v>5</v>
      </c>
      <c r="L11" s="136">
        <v>5</v>
      </c>
      <c r="M11" s="136"/>
      <c r="N11" s="136"/>
      <c r="O11" s="136"/>
      <c r="P11" s="136"/>
      <c r="Q11" s="136"/>
      <c r="R11" s="136"/>
      <c r="S11" s="136"/>
      <c r="T11" s="83"/>
      <c r="U11" s="83"/>
      <c r="V11" s="136"/>
      <c r="W11" s="136"/>
      <c r="X11" s="136"/>
      <c r="Y11" s="136"/>
      <c r="Z11" s="140"/>
      <c r="AA11" s="136"/>
      <c r="AB11" s="136"/>
    </row>
    <row r="12" ht="18.75" customHeight="1" spans="1:28">
      <c r="A12" s="131" t="s">
        <v>497</v>
      </c>
      <c r="B12" s="131" t="s">
        <v>498</v>
      </c>
      <c r="C12" s="131" t="s">
        <v>499</v>
      </c>
      <c r="D12" s="131" t="s">
        <v>71</v>
      </c>
      <c r="E12" s="131" t="s">
        <v>134</v>
      </c>
      <c r="F12" s="131" t="s">
        <v>503</v>
      </c>
      <c r="G12" s="131" t="s">
        <v>366</v>
      </c>
      <c r="H12" s="131" t="s">
        <v>367</v>
      </c>
      <c r="I12" s="136">
        <v>1</v>
      </c>
      <c r="J12" s="136">
        <v>1</v>
      </c>
      <c r="K12" s="136">
        <v>1</v>
      </c>
      <c r="L12" s="136">
        <v>1</v>
      </c>
      <c r="M12" s="136"/>
      <c r="N12" s="136"/>
      <c r="O12" s="136"/>
      <c r="P12" s="136"/>
      <c r="Q12" s="136"/>
      <c r="R12" s="136"/>
      <c r="S12" s="136"/>
      <c r="T12" s="83"/>
      <c r="U12" s="83"/>
      <c r="V12" s="136"/>
      <c r="W12" s="136"/>
      <c r="X12" s="136"/>
      <c r="Y12" s="136"/>
      <c r="Z12" s="140"/>
      <c r="AA12" s="136"/>
      <c r="AB12" s="136"/>
    </row>
    <row r="13" ht="18.75" customHeight="1" spans="1:28">
      <c r="A13" s="131" t="s">
        <v>497</v>
      </c>
      <c r="B13" s="131" t="s">
        <v>498</v>
      </c>
      <c r="C13" s="131" t="s">
        <v>499</v>
      </c>
      <c r="D13" s="131" t="s">
        <v>71</v>
      </c>
      <c r="E13" s="131" t="s">
        <v>134</v>
      </c>
      <c r="F13" s="131" t="s">
        <v>503</v>
      </c>
      <c r="G13" s="131" t="s">
        <v>307</v>
      </c>
      <c r="H13" s="131" t="s">
        <v>308</v>
      </c>
      <c r="I13" s="136">
        <v>32</v>
      </c>
      <c r="J13" s="136">
        <v>32</v>
      </c>
      <c r="K13" s="136">
        <v>32</v>
      </c>
      <c r="L13" s="136">
        <v>32</v>
      </c>
      <c r="M13" s="136"/>
      <c r="N13" s="136"/>
      <c r="O13" s="136"/>
      <c r="P13" s="136"/>
      <c r="Q13" s="136"/>
      <c r="R13" s="136"/>
      <c r="S13" s="136"/>
      <c r="T13" s="83"/>
      <c r="U13" s="83"/>
      <c r="V13" s="136"/>
      <c r="W13" s="136"/>
      <c r="X13" s="136"/>
      <c r="Y13" s="136"/>
      <c r="Z13" s="140"/>
      <c r="AA13" s="136"/>
      <c r="AB13" s="136"/>
    </row>
    <row r="14" ht="18.75" customHeight="1" spans="1:28">
      <c r="A14" s="131" t="s">
        <v>497</v>
      </c>
      <c r="B14" s="131" t="s">
        <v>498</v>
      </c>
      <c r="C14" s="131" t="s">
        <v>499</v>
      </c>
      <c r="D14" s="131" t="s">
        <v>71</v>
      </c>
      <c r="E14" s="131" t="s">
        <v>134</v>
      </c>
      <c r="F14" s="131" t="s">
        <v>503</v>
      </c>
      <c r="G14" s="131" t="s">
        <v>294</v>
      </c>
      <c r="H14" s="131" t="s">
        <v>295</v>
      </c>
      <c r="I14" s="136">
        <v>10</v>
      </c>
      <c r="J14" s="136">
        <v>10</v>
      </c>
      <c r="K14" s="136">
        <v>10</v>
      </c>
      <c r="L14" s="136">
        <v>10</v>
      </c>
      <c r="M14" s="136"/>
      <c r="N14" s="136"/>
      <c r="O14" s="136"/>
      <c r="P14" s="136"/>
      <c r="Q14" s="136"/>
      <c r="R14" s="136"/>
      <c r="S14" s="136"/>
      <c r="T14" s="83"/>
      <c r="U14" s="83"/>
      <c r="V14" s="136"/>
      <c r="W14" s="136"/>
      <c r="X14" s="136"/>
      <c r="Y14" s="136"/>
      <c r="Z14" s="140"/>
      <c r="AA14" s="136"/>
      <c r="AB14" s="136"/>
    </row>
    <row r="15" ht="18.75" customHeight="1" spans="1:28">
      <c r="A15" s="131" t="s">
        <v>497</v>
      </c>
      <c r="B15" s="131" t="s">
        <v>498</v>
      </c>
      <c r="C15" s="131" t="s">
        <v>499</v>
      </c>
      <c r="D15" s="131" t="s">
        <v>71</v>
      </c>
      <c r="E15" s="131" t="s">
        <v>134</v>
      </c>
      <c r="F15" s="131" t="s">
        <v>503</v>
      </c>
      <c r="G15" s="131" t="s">
        <v>284</v>
      </c>
      <c r="H15" s="131" t="s">
        <v>285</v>
      </c>
      <c r="I15" s="136">
        <v>1</v>
      </c>
      <c r="J15" s="136">
        <v>1</v>
      </c>
      <c r="K15" s="136">
        <v>1</v>
      </c>
      <c r="L15" s="136">
        <v>1</v>
      </c>
      <c r="M15" s="136"/>
      <c r="N15" s="136"/>
      <c r="O15" s="136"/>
      <c r="P15" s="136"/>
      <c r="Q15" s="136"/>
      <c r="R15" s="136"/>
      <c r="S15" s="136"/>
      <c r="T15" s="83"/>
      <c r="U15" s="83"/>
      <c r="V15" s="136"/>
      <c r="W15" s="136"/>
      <c r="X15" s="136"/>
      <c r="Y15" s="136"/>
      <c r="Z15" s="140"/>
      <c r="AA15" s="136"/>
      <c r="AB15" s="136"/>
    </row>
    <row r="16" ht="18.75" customHeight="1" spans="1:28">
      <c r="A16" s="131" t="s">
        <v>497</v>
      </c>
      <c r="B16" s="131" t="s">
        <v>498</v>
      </c>
      <c r="C16" s="131" t="s">
        <v>499</v>
      </c>
      <c r="D16" s="131" t="s">
        <v>71</v>
      </c>
      <c r="E16" s="131" t="s">
        <v>138</v>
      </c>
      <c r="F16" s="131" t="s">
        <v>504</v>
      </c>
      <c r="G16" s="131" t="s">
        <v>299</v>
      </c>
      <c r="H16" s="131" t="s">
        <v>300</v>
      </c>
      <c r="I16" s="136">
        <v>1</v>
      </c>
      <c r="J16" s="136">
        <v>1</v>
      </c>
      <c r="K16" s="136">
        <v>1</v>
      </c>
      <c r="L16" s="136">
        <v>1</v>
      </c>
      <c r="M16" s="136"/>
      <c r="N16" s="136"/>
      <c r="O16" s="136"/>
      <c r="P16" s="136"/>
      <c r="Q16" s="136"/>
      <c r="R16" s="136"/>
      <c r="S16" s="136"/>
      <c r="T16" s="83"/>
      <c r="U16" s="83"/>
      <c r="V16" s="136"/>
      <c r="W16" s="136"/>
      <c r="X16" s="136"/>
      <c r="Y16" s="136"/>
      <c r="Z16" s="140"/>
      <c r="AA16" s="136"/>
      <c r="AB16" s="136"/>
    </row>
    <row r="17" ht="18.75" customHeight="1" spans="1:28">
      <c r="A17" s="131" t="s">
        <v>497</v>
      </c>
      <c r="B17" s="131" t="s">
        <v>498</v>
      </c>
      <c r="C17" s="131" t="s">
        <v>499</v>
      </c>
      <c r="D17" s="131" t="s">
        <v>71</v>
      </c>
      <c r="E17" s="131" t="s">
        <v>138</v>
      </c>
      <c r="F17" s="131" t="s">
        <v>504</v>
      </c>
      <c r="G17" s="131" t="s">
        <v>311</v>
      </c>
      <c r="H17" s="131" t="s">
        <v>312</v>
      </c>
      <c r="I17" s="136">
        <v>1</v>
      </c>
      <c r="J17" s="136">
        <v>1</v>
      </c>
      <c r="K17" s="136">
        <v>1</v>
      </c>
      <c r="L17" s="136">
        <v>1</v>
      </c>
      <c r="M17" s="136"/>
      <c r="N17" s="136"/>
      <c r="O17" s="136"/>
      <c r="P17" s="136"/>
      <c r="Q17" s="136"/>
      <c r="R17" s="136"/>
      <c r="S17" s="136"/>
      <c r="T17" s="83"/>
      <c r="U17" s="83"/>
      <c r="V17" s="136"/>
      <c r="W17" s="136"/>
      <c r="X17" s="136"/>
      <c r="Y17" s="136"/>
      <c r="Z17" s="140"/>
      <c r="AA17" s="136"/>
      <c r="AB17" s="136"/>
    </row>
    <row r="18" ht="18.75" customHeight="1" spans="1:28">
      <c r="A18" s="131" t="s">
        <v>497</v>
      </c>
      <c r="B18" s="131" t="s">
        <v>498</v>
      </c>
      <c r="C18" s="131" t="s">
        <v>499</v>
      </c>
      <c r="D18" s="131" t="s">
        <v>71</v>
      </c>
      <c r="E18" s="131" t="s">
        <v>140</v>
      </c>
      <c r="F18" s="131" t="s">
        <v>505</v>
      </c>
      <c r="G18" s="131" t="s">
        <v>301</v>
      </c>
      <c r="H18" s="131" t="s">
        <v>302</v>
      </c>
      <c r="I18" s="136">
        <v>10</v>
      </c>
      <c r="J18" s="136">
        <v>10</v>
      </c>
      <c r="K18" s="136">
        <v>10</v>
      </c>
      <c r="L18" s="136">
        <v>10</v>
      </c>
      <c r="M18" s="136"/>
      <c r="N18" s="136"/>
      <c r="O18" s="136"/>
      <c r="P18" s="136"/>
      <c r="Q18" s="136"/>
      <c r="R18" s="136"/>
      <c r="S18" s="136"/>
      <c r="T18" s="83"/>
      <c r="U18" s="83"/>
      <c r="V18" s="136"/>
      <c r="W18" s="136"/>
      <c r="X18" s="136"/>
      <c r="Y18" s="136"/>
      <c r="Z18" s="140"/>
      <c r="AA18" s="136"/>
      <c r="AB18" s="136"/>
    </row>
    <row r="19" ht="18.75" customHeight="1" spans="1:28">
      <c r="A19" s="131" t="s">
        <v>497</v>
      </c>
      <c r="B19" s="131" t="s">
        <v>498</v>
      </c>
      <c r="C19" s="131" t="s">
        <v>499</v>
      </c>
      <c r="D19" s="131" t="s">
        <v>71</v>
      </c>
      <c r="E19" s="131" t="s">
        <v>140</v>
      </c>
      <c r="F19" s="131" t="s">
        <v>505</v>
      </c>
      <c r="G19" s="131" t="s">
        <v>292</v>
      </c>
      <c r="H19" s="131" t="s">
        <v>293</v>
      </c>
      <c r="I19" s="136">
        <v>1.8</v>
      </c>
      <c r="J19" s="136">
        <v>1.8</v>
      </c>
      <c r="K19" s="136">
        <v>1.8</v>
      </c>
      <c r="L19" s="136">
        <v>1.8</v>
      </c>
      <c r="M19" s="136"/>
      <c r="N19" s="136"/>
      <c r="O19" s="136"/>
      <c r="P19" s="136"/>
      <c r="Q19" s="136"/>
      <c r="R19" s="136"/>
      <c r="S19" s="136"/>
      <c r="T19" s="83"/>
      <c r="U19" s="83"/>
      <c r="V19" s="136"/>
      <c r="W19" s="136"/>
      <c r="X19" s="136"/>
      <c r="Y19" s="136"/>
      <c r="Z19" s="140"/>
      <c r="AA19" s="136"/>
      <c r="AB19" s="136"/>
    </row>
    <row r="20" ht="18.75" customHeight="1" spans="1:28">
      <c r="A20" s="131" t="s">
        <v>497</v>
      </c>
      <c r="B20" s="131" t="s">
        <v>498</v>
      </c>
      <c r="C20" s="131" t="s">
        <v>499</v>
      </c>
      <c r="D20" s="131" t="s">
        <v>71</v>
      </c>
      <c r="E20" s="131" t="s">
        <v>140</v>
      </c>
      <c r="F20" s="131" t="s">
        <v>505</v>
      </c>
      <c r="G20" s="131" t="s">
        <v>299</v>
      </c>
      <c r="H20" s="131" t="s">
        <v>300</v>
      </c>
      <c r="I20" s="136">
        <v>10</v>
      </c>
      <c r="J20" s="136">
        <v>10</v>
      </c>
      <c r="K20" s="136">
        <v>10</v>
      </c>
      <c r="L20" s="136">
        <v>10</v>
      </c>
      <c r="M20" s="136"/>
      <c r="N20" s="136"/>
      <c r="O20" s="136"/>
      <c r="P20" s="136"/>
      <c r="Q20" s="136"/>
      <c r="R20" s="136"/>
      <c r="S20" s="136"/>
      <c r="T20" s="83"/>
      <c r="U20" s="83"/>
      <c r="V20" s="136"/>
      <c r="W20" s="136"/>
      <c r="X20" s="136"/>
      <c r="Y20" s="136"/>
      <c r="Z20" s="140"/>
      <c r="AA20" s="136"/>
      <c r="AB20" s="136"/>
    </row>
    <row r="21" ht="18.75" customHeight="1" spans="1:28">
      <c r="A21" s="131" t="s">
        <v>497</v>
      </c>
      <c r="B21" s="131" t="s">
        <v>498</v>
      </c>
      <c r="C21" s="131" t="s">
        <v>499</v>
      </c>
      <c r="D21" s="131" t="s">
        <v>71</v>
      </c>
      <c r="E21" s="131" t="s">
        <v>140</v>
      </c>
      <c r="F21" s="131" t="s">
        <v>505</v>
      </c>
      <c r="G21" s="131" t="s">
        <v>305</v>
      </c>
      <c r="H21" s="131" t="s">
        <v>306</v>
      </c>
      <c r="I21" s="136">
        <v>1.8</v>
      </c>
      <c r="J21" s="136">
        <v>1.8</v>
      </c>
      <c r="K21" s="136">
        <v>1.8</v>
      </c>
      <c r="L21" s="136">
        <v>1.8</v>
      </c>
      <c r="M21" s="136"/>
      <c r="N21" s="136"/>
      <c r="O21" s="136"/>
      <c r="P21" s="136"/>
      <c r="Q21" s="136"/>
      <c r="R21" s="136"/>
      <c r="S21" s="136"/>
      <c r="T21" s="83"/>
      <c r="U21" s="83"/>
      <c r="V21" s="136"/>
      <c r="W21" s="136"/>
      <c r="X21" s="136"/>
      <c r="Y21" s="136"/>
      <c r="Z21" s="140"/>
      <c r="AA21" s="136"/>
      <c r="AB21" s="136"/>
    </row>
    <row r="22" ht="18.75" customHeight="1" spans="1:28">
      <c r="A22" s="131" t="s">
        <v>497</v>
      </c>
      <c r="B22" s="131" t="s">
        <v>498</v>
      </c>
      <c r="C22" s="131" t="s">
        <v>499</v>
      </c>
      <c r="D22" s="131" t="s">
        <v>71</v>
      </c>
      <c r="E22" s="131" t="s">
        <v>140</v>
      </c>
      <c r="F22" s="131" t="s">
        <v>505</v>
      </c>
      <c r="G22" s="131" t="s">
        <v>307</v>
      </c>
      <c r="H22" s="131" t="s">
        <v>308</v>
      </c>
      <c r="I22" s="136">
        <v>14.4</v>
      </c>
      <c r="J22" s="136">
        <v>14.4</v>
      </c>
      <c r="K22" s="136">
        <v>14.4</v>
      </c>
      <c r="L22" s="136">
        <v>14.4</v>
      </c>
      <c r="M22" s="136"/>
      <c r="N22" s="136"/>
      <c r="O22" s="136"/>
      <c r="P22" s="136"/>
      <c r="Q22" s="136"/>
      <c r="R22" s="136"/>
      <c r="S22" s="136"/>
      <c r="T22" s="83"/>
      <c r="U22" s="83"/>
      <c r="V22" s="136"/>
      <c r="W22" s="136"/>
      <c r="X22" s="136"/>
      <c r="Y22" s="136"/>
      <c r="Z22" s="140"/>
      <c r="AA22" s="136"/>
      <c r="AB22" s="136"/>
    </row>
    <row r="23" ht="18.75" customHeight="1" spans="1:28">
      <c r="A23" s="131" t="s">
        <v>497</v>
      </c>
      <c r="B23" s="131" t="s">
        <v>498</v>
      </c>
      <c r="C23" s="131" t="s">
        <v>499</v>
      </c>
      <c r="D23" s="131" t="s">
        <v>71</v>
      </c>
      <c r="E23" s="131" t="s">
        <v>140</v>
      </c>
      <c r="F23" s="131" t="s">
        <v>505</v>
      </c>
      <c r="G23" s="131" t="s">
        <v>294</v>
      </c>
      <c r="H23" s="131" t="s">
        <v>295</v>
      </c>
      <c r="I23" s="136">
        <v>41</v>
      </c>
      <c r="J23" s="136">
        <v>41</v>
      </c>
      <c r="K23" s="136">
        <v>41</v>
      </c>
      <c r="L23" s="136">
        <v>41</v>
      </c>
      <c r="M23" s="136"/>
      <c r="N23" s="136"/>
      <c r="O23" s="136"/>
      <c r="P23" s="136"/>
      <c r="Q23" s="136"/>
      <c r="R23" s="136"/>
      <c r="S23" s="136"/>
      <c r="T23" s="83"/>
      <c r="U23" s="83"/>
      <c r="V23" s="136"/>
      <c r="W23" s="136"/>
      <c r="X23" s="136"/>
      <c r="Y23" s="136"/>
      <c r="Z23" s="140"/>
      <c r="AA23" s="136"/>
      <c r="AB23" s="136"/>
    </row>
    <row r="24" ht="18.75" customHeight="1" spans="1:28">
      <c r="A24" s="131" t="s">
        <v>497</v>
      </c>
      <c r="B24" s="131" t="s">
        <v>498</v>
      </c>
      <c r="C24" s="131" t="s">
        <v>499</v>
      </c>
      <c r="D24" s="131" t="s">
        <v>71</v>
      </c>
      <c r="E24" s="131" t="s">
        <v>140</v>
      </c>
      <c r="F24" s="131" t="s">
        <v>505</v>
      </c>
      <c r="G24" s="131" t="s">
        <v>311</v>
      </c>
      <c r="H24" s="131" t="s">
        <v>312</v>
      </c>
      <c r="I24" s="136">
        <v>3</v>
      </c>
      <c r="J24" s="136">
        <v>3</v>
      </c>
      <c r="K24" s="136">
        <v>3</v>
      </c>
      <c r="L24" s="136">
        <v>3</v>
      </c>
      <c r="M24" s="136"/>
      <c r="N24" s="136"/>
      <c r="O24" s="136"/>
      <c r="P24" s="136"/>
      <c r="Q24" s="136"/>
      <c r="R24" s="136"/>
      <c r="S24" s="136"/>
      <c r="T24" s="83"/>
      <c r="U24" s="83"/>
      <c r="V24" s="136"/>
      <c r="W24" s="136"/>
      <c r="X24" s="136"/>
      <c r="Y24" s="136"/>
      <c r="Z24" s="140"/>
      <c r="AA24" s="136"/>
      <c r="AB24" s="136"/>
    </row>
    <row r="25" ht="18.75" customHeight="1" spans="1:28">
      <c r="A25" s="131" t="s">
        <v>497</v>
      </c>
      <c r="B25" s="131" t="s">
        <v>498</v>
      </c>
      <c r="C25" s="131" t="s">
        <v>499</v>
      </c>
      <c r="D25" s="131" t="s">
        <v>71</v>
      </c>
      <c r="E25" s="131" t="s">
        <v>140</v>
      </c>
      <c r="F25" s="131" t="s">
        <v>505</v>
      </c>
      <c r="G25" s="131" t="s">
        <v>501</v>
      </c>
      <c r="H25" s="131" t="s">
        <v>502</v>
      </c>
      <c r="I25" s="136">
        <v>11.5</v>
      </c>
      <c r="J25" s="136">
        <v>11.5</v>
      </c>
      <c r="K25" s="136">
        <v>11.5</v>
      </c>
      <c r="L25" s="136">
        <v>11.5</v>
      </c>
      <c r="M25" s="136"/>
      <c r="N25" s="136"/>
      <c r="O25" s="136"/>
      <c r="P25" s="136"/>
      <c r="Q25" s="136"/>
      <c r="R25" s="136"/>
      <c r="S25" s="136"/>
      <c r="T25" s="83"/>
      <c r="U25" s="83"/>
      <c r="V25" s="136"/>
      <c r="W25" s="136"/>
      <c r="X25" s="136"/>
      <c r="Y25" s="136"/>
      <c r="Z25" s="140"/>
      <c r="AA25" s="136"/>
      <c r="AB25" s="136"/>
    </row>
    <row r="26" ht="18.75" customHeight="1" spans="1:28">
      <c r="A26" s="131" t="s">
        <v>497</v>
      </c>
      <c r="B26" s="131" t="s">
        <v>498</v>
      </c>
      <c r="C26" s="131" t="s">
        <v>499</v>
      </c>
      <c r="D26" s="131" t="s">
        <v>71</v>
      </c>
      <c r="E26" s="131" t="s">
        <v>144</v>
      </c>
      <c r="F26" s="131" t="s">
        <v>506</v>
      </c>
      <c r="G26" s="131" t="s">
        <v>290</v>
      </c>
      <c r="H26" s="131" t="s">
        <v>291</v>
      </c>
      <c r="I26" s="136">
        <v>6</v>
      </c>
      <c r="J26" s="136">
        <v>6</v>
      </c>
      <c r="K26" s="136">
        <v>6</v>
      </c>
      <c r="L26" s="136">
        <v>6</v>
      </c>
      <c r="M26" s="136"/>
      <c r="N26" s="136"/>
      <c r="O26" s="136"/>
      <c r="P26" s="136"/>
      <c r="Q26" s="136"/>
      <c r="R26" s="136"/>
      <c r="S26" s="136"/>
      <c r="T26" s="83"/>
      <c r="U26" s="83"/>
      <c r="V26" s="136"/>
      <c r="W26" s="136"/>
      <c r="X26" s="136"/>
      <c r="Y26" s="136"/>
      <c r="Z26" s="140"/>
      <c r="AA26" s="136"/>
      <c r="AB26" s="136"/>
    </row>
    <row r="27" ht="18.75" customHeight="1" spans="1:28">
      <c r="A27" s="131" t="s">
        <v>497</v>
      </c>
      <c r="B27" s="131" t="s">
        <v>498</v>
      </c>
      <c r="C27" s="131" t="s">
        <v>499</v>
      </c>
      <c r="D27" s="131" t="s">
        <v>71</v>
      </c>
      <c r="E27" s="131" t="s">
        <v>144</v>
      </c>
      <c r="F27" s="131" t="s">
        <v>506</v>
      </c>
      <c r="G27" s="131" t="s">
        <v>305</v>
      </c>
      <c r="H27" s="131" t="s">
        <v>306</v>
      </c>
      <c r="I27" s="136">
        <v>14</v>
      </c>
      <c r="J27" s="136">
        <v>14</v>
      </c>
      <c r="K27" s="136">
        <v>14</v>
      </c>
      <c r="L27" s="136">
        <v>14</v>
      </c>
      <c r="M27" s="136"/>
      <c r="N27" s="136"/>
      <c r="O27" s="136"/>
      <c r="P27" s="136"/>
      <c r="Q27" s="136"/>
      <c r="R27" s="136"/>
      <c r="S27" s="136"/>
      <c r="T27" s="83"/>
      <c r="U27" s="83"/>
      <c r="V27" s="136"/>
      <c r="W27" s="136"/>
      <c r="X27" s="136"/>
      <c r="Y27" s="136"/>
      <c r="Z27" s="140"/>
      <c r="AA27" s="136"/>
      <c r="AB27" s="136"/>
    </row>
    <row r="28" ht="18.75" customHeight="1" spans="1:28">
      <c r="A28" s="131" t="s">
        <v>497</v>
      </c>
      <c r="B28" s="131" t="s">
        <v>498</v>
      </c>
      <c r="C28" s="131" t="s">
        <v>499</v>
      </c>
      <c r="D28" s="131" t="s">
        <v>71</v>
      </c>
      <c r="E28" s="131" t="s">
        <v>144</v>
      </c>
      <c r="F28" s="131" t="s">
        <v>506</v>
      </c>
      <c r="G28" s="131" t="s">
        <v>303</v>
      </c>
      <c r="H28" s="131" t="s">
        <v>304</v>
      </c>
      <c r="I28" s="136">
        <v>96.5</v>
      </c>
      <c r="J28" s="136">
        <v>96.5</v>
      </c>
      <c r="K28" s="136">
        <v>96.5</v>
      </c>
      <c r="L28" s="136">
        <v>96.5</v>
      </c>
      <c r="M28" s="136"/>
      <c r="N28" s="136"/>
      <c r="O28" s="136"/>
      <c r="P28" s="136"/>
      <c r="Q28" s="136"/>
      <c r="R28" s="136"/>
      <c r="S28" s="136"/>
      <c r="T28" s="83"/>
      <c r="U28" s="83"/>
      <c r="V28" s="136"/>
      <c r="W28" s="136"/>
      <c r="X28" s="136"/>
      <c r="Y28" s="136"/>
      <c r="Z28" s="140"/>
      <c r="AA28" s="136"/>
      <c r="AB28" s="136"/>
    </row>
    <row r="29" ht="18.75" customHeight="1" spans="1:28">
      <c r="A29" s="131" t="s">
        <v>497</v>
      </c>
      <c r="B29" s="131" t="s">
        <v>498</v>
      </c>
      <c r="C29" s="131" t="s">
        <v>499</v>
      </c>
      <c r="D29" s="131" t="s">
        <v>71</v>
      </c>
      <c r="E29" s="131" t="s">
        <v>146</v>
      </c>
      <c r="F29" s="131" t="s">
        <v>507</v>
      </c>
      <c r="G29" s="131" t="s">
        <v>294</v>
      </c>
      <c r="H29" s="131" t="s">
        <v>295</v>
      </c>
      <c r="I29" s="136">
        <v>16</v>
      </c>
      <c r="J29" s="136">
        <v>16</v>
      </c>
      <c r="K29" s="136">
        <v>16</v>
      </c>
      <c r="L29" s="136">
        <v>16</v>
      </c>
      <c r="M29" s="136"/>
      <c r="N29" s="136"/>
      <c r="O29" s="136"/>
      <c r="P29" s="136"/>
      <c r="Q29" s="136"/>
      <c r="R29" s="136"/>
      <c r="S29" s="136"/>
      <c r="T29" s="83"/>
      <c r="U29" s="83"/>
      <c r="V29" s="136"/>
      <c r="W29" s="136"/>
      <c r="X29" s="136"/>
      <c r="Y29" s="136"/>
      <c r="Z29" s="140"/>
      <c r="AA29" s="136"/>
      <c r="AB29" s="136"/>
    </row>
    <row r="30" ht="18.75" customHeight="1" spans="1:28">
      <c r="A30" s="131" t="s">
        <v>497</v>
      </c>
      <c r="B30" s="131" t="s">
        <v>498</v>
      </c>
      <c r="C30" s="131" t="s">
        <v>499</v>
      </c>
      <c r="D30" s="131" t="s">
        <v>71</v>
      </c>
      <c r="E30" s="131" t="s">
        <v>148</v>
      </c>
      <c r="F30" s="131" t="s">
        <v>508</v>
      </c>
      <c r="G30" s="131" t="s">
        <v>299</v>
      </c>
      <c r="H30" s="131" t="s">
        <v>300</v>
      </c>
      <c r="I30" s="136">
        <v>2</v>
      </c>
      <c r="J30" s="136">
        <v>2</v>
      </c>
      <c r="K30" s="136">
        <v>2</v>
      </c>
      <c r="L30" s="136">
        <v>2</v>
      </c>
      <c r="M30" s="136"/>
      <c r="N30" s="136"/>
      <c r="O30" s="136"/>
      <c r="P30" s="136"/>
      <c r="Q30" s="136"/>
      <c r="R30" s="136"/>
      <c r="S30" s="136"/>
      <c r="T30" s="83"/>
      <c r="U30" s="83"/>
      <c r="V30" s="136"/>
      <c r="W30" s="136"/>
      <c r="X30" s="136"/>
      <c r="Y30" s="136"/>
      <c r="Z30" s="140"/>
      <c r="AA30" s="136"/>
      <c r="AB30" s="136"/>
    </row>
    <row r="31" ht="18.75" customHeight="1" spans="1:28">
      <c r="A31" s="131" t="s">
        <v>497</v>
      </c>
      <c r="B31" s="131" t="s">
        <v>498</v>
      </c>
      <c r="C31" s="131" t="s">
        <v>499</v>
      </c>
      <c r="D31" s="131" t="s">
        <v>71</v>
      </c>
      <c r="E31" s="131" t="s">
        <v>148</v>
      </c>
      <c r="F31" s="131" t="s">
        <v>508</v>
      </c>
      <c r="G31" s="131" t="s">
        <v>294</v>
      </c>
      <c r="H31" s="131" t="s">
        <v>295</v>
      </c>
      <c r="I31" s="136">
        <v>7</v>
      </c>
      <c r="J31" s="136">
        <v>7</v>
      </c>
      <c r="K31" s="136">
        <v>7</v>
      </c>
      <c r="L31" s="136">
        <v>7</v>
      </c>
      <c r="M31" s="136"/>
      <c r="N31" s="136"/>
      <c r="O31" s="136"/>
      <c r="P31" s="136"/>
      <c r="Q31" s="136"/>
      <c r="R31" s="136"/>
      <c r="S31" s="136"/>
      <c r="T31" s="83"/>
      <c r="U31" s="83"/>
      <c r="V31" s="136"/>
      <c r="W31" s="136"/>
      <c r="X31" s="136"/>
      <c r="Y31" s="136"/>
      <c r="Z31" s="140"/>
      <c r="AA31" s="136"/>
      <c r="AB31" s="136"/>
    </row>
    <row r="32" ht="18.75" customHeight="1" spans="1:28">
      <c r="A32" s="131" t="s">
        <v>497</v>
      </c>
      <c r="B32" s="131" t="s">
        <v>498</v>
      </c>
      <c r="C32" s="131" t="s">
        <v>499</v>
      </c>
      <c r="D32" s="131" t="s">
        <v>71</v>
      </c>
      <c r="E32" s="131" t="s">
        <v>148</v>
      </c>
      <c r="F32" s="131" t="s">
        <v>508</v>
      </c>
      <c r="G32" s="131" t="s">
        <v>284</v>
      </c>
      <c r="H32" s="131" t="s">
        <v>285</v>
      </c>
      <c r="I32" s="136">
        <v>1</v>
      </c>
      <c r="J32" s="136">
        <v>1</v>
      </c>
      <c r="K32" s="136">
        <v>1</v>
      </c>
      <c r="L32" s="136">
        <v>1</v>
      </c>
      <c r="M32" s="136"/>
      <c r="N32" s="136"/>
      <c r="O32" s="136"/>
      <c r="P32" s="136"/>
      <c r="Q32" s="136"/>
      <c r="R32" s="136"/>
      <c r="S32" s="136"/>
      <c r="T32" s="83"/>
      <c r="U32" s="83"/>
      <c r="V32" s="136"/>
      <c r="W32" s="136"/>
      <c r="X32" s="136"/>
      <c r="Y32" s="136"/>
      <c r="Z32" s="140"/>
      <c r="AA32" s="136"/>
      <c r="AB32" s="136"/>
    </row>
    <row r="33" ht="18.75" customHeight="1" spans="1:28">
      <c r="A33" s="131" t="s">
        <v>497</v>
      </c>
      <c r="B33" s="131" t="s">
        <v>498</v>
      </c>
      <c r="C33" s="131" t="s">
        <v>499</v>
      </c>
      <c r="D33" s="131" t="s">
        <v>71</v>
      </c>
      <c r="E33" s="131" t="s">
        <v>150</v>
      </c>
      <c r="F33" s="131" t="s">
        <v>509</v>
      </c>
      <c r="G33" s="131" t="s">
        <v>299</v>
      </c>
      <c r="H33" s="131" t="s">
        <v>300</v>
      </c>
      <c r="I33" s="136">
        <v>6</v>
      </c>
      <c r="J33" s="136">
        <v>6</v>
      </c>
      <c r="K33" s="136">
        <v>6</v>
      </c>
      <c r="L33" s="136">
        <v>6</v>
      </c>
      <c r="M33" s="136"/>
      <c r="N33" s="136"/>
      <c r="O33" s="136"/>
      <c r="P33" s="136"/>
      <c r="Q33" s="136"/>
      <c r="R33" s="136"/>
      <c r="S33" s="136"/>
      <c r="T33" s="83"/>
      <c r="U33" s="83"/>
      <c r="V33" s="136"/>
      <c r="W33" s="136"/>
      <c r="X33" s="136"/>
      <c r="Y33" s="136"/>
      <c r="Z33" s="140"/>
      <c r="AA33" s="136"/>
      <c r="AB33" s="136"/>
    </row>
    <row r="34" ht="18.75" customHeight="1" spans="1:28">
      <c r="A34" s="131" t="s">
        <v>497</v>
      </c>
      <c r="B34" s="131" t="s">
        <v>498</v>
      </c>
      <c r="C34" s="131" t="s">
        <v>499</v>
      </c>
      <c r="D34" s="131" t="s">
        <v>71</v>
      </c>
      <c r="E34" s="131" t="s">
        <v>150</v>
      </c>
      <c r="F34" s="131" t="s">
        <v>509</v>
      </c>
      <c r="G34" s="131" t="s">
        <v>307</v>
      </c>
      <c r="H34" s="131" t="s">
        <v>308</v>
      </c>
      <c r="I34" s="136">
        <v>5</v>
      </c>
      <c r="J34" s="136">
        <v>5</v>
      </c>
      <c r="K34" s="136">
        <v>5</v>
      </c>
      <c r="L34" s="136">
        <v>5</v>
      </c>
      <c r="M34" s="136"/>
      <c r="N34" s="136"/>
      <c r="O34" s="136"/>
      <c r="P34" s="136"/>
      <c r="Q34" s="136"/>
      <c r="R34" s="136"/>
      <c r="S34" s="136"/>
      <c r="T34" s="83"/>
      <c r="U34" s="83"/>
      <c r="V34" s="136"/>
      <c r="W34" s="136"/>
      <c r="X34" s="136"/>
      <c r="Y34" s="136"/>
      <c r="Z34" s="140"/>
      <c r="AA34" s="136"/>
      <c r="AB34" s="136"/>
    </row>
    <row r="35" ht="18.75" customHeight="1" spans="1:28">
      <c r="A35" s="131" t="s">
        <v>497</v>
      </c>
      <c r="B35" s="131" t="s">
        <v>510</v>
      </c>
      <c r="C35" s="131" t="s">
        <v>511</v>
      </c>
      <c r="D35" s="131" t="s">
        <v>71</v>
      </c>
      <c r="E35" s="131" t="s">
        <v>130</v>
      </c>
      <c r="F35" s="131" t="s">
        <v>512</v>
      </c>
      <c r="G35" s="131" t="s">
        <v>298</v>
      </c>
      <c r="H35" s="131" t="s">
        <v>233</v>
      </c>
      <c r="I35" s="136">
        <v>5</v>
      </c>
      <c r="J35" s="136">
        <v>5</v>
      </c>
      <c r="K35" s="136">
        <v>5</v>
      </c>
      <c r="L35" s="136">
        <v>5</v>
      </c>
      <c r="M35" s="136"/>
      <c r="N35" s="136"/>
      <c r="O35" s="136"/>
      <c r="P35" s="136"/>
      <c r="Q35" s="136"/>
      <c r="R35" s="136"/>
      <c r="S35" s="136"/>
      <c r="T35" s="83"/>
      <c r="U35" s="83"/>
      <c r="V35" s="136"/>
      <c r="W35" s="136"/>
      <c r="X35" s="136"/>
      <c r="Y35" s="136"/>
      <c r="Z35" s="140"/>
      <c r="AA35" s="136"/>
      <c r="AB35" s="136"/>
    </row>
    <row r="36" ht="18.75" customHeight="1" spans="1:28">
      <c r="A36" s="131" t="s">
        <v>497</v>
      </c>
      <c r="B36" s="131" t="s">
        <v>510</v>
      </c>
      <c r="C36" s="131" t="s">
        <v>511</v>
      </c>
      <c r="D36" s="131" t="s">
        <v>71</v>
      </c>
      <c r="E36" s="131" t="s">
        <v>130</v>
      </c>
      <c r="F36" s="131" t="s">
        <v>512</v>
      </c>
      <c r="G36" s="131" t="s">
        <v>307</v>
      </c>
      <c r="H36" s="131" t="s">
        <v>308</v>
      </c>
      <c r="I36" s="136">
        <v>10</v>
      </c>
      <c r="J36" s="136">
        <v>10</v>
      </c>
      <c r="K36" s="136">
        <v>10</v>
      </c>
      <c r="L36" s="136">
        <v>10</v>
      </c>
      <c r="M36" s="136"/>
      <c r="N36" s="136"/>
      <c r="O36" s="136"/>
      <c r="P36" s="136"/>
      <c r="Q36" s="136"/>
      <c r="R36" s="136"/>
      <c r="S36" s="136"/>
      <c r="T36" s="83"/>
      <c r="U36" s="83"/>
      <c r="V36" s="136"/>
      <c r="W36" s="136"/>
      <c r="X36" s="136"/>
      <c r="Y36" s="136"/>
      <c r="Z36" s="140"/>
      <c r="AA36" s="136"/>
      <c r="AB36" s="136"/>
    </row>
    <row r="37" ht="18.75" customHeight="1" spans="1:28">
      <c r="A37" s="131" t="s">
        <v>497</v>
      </c>
      <c r="B37" s="131" t="s">
        <v>510</v>
      </c>
      <c r="C37" s="131" t="s">
        <v>511</v>
      </c>
      <c r="D37" s="131" t="s">
        <v>71</v>
      </c>
      <c r="E37" s="131" t="s">
        <v>130</v>
      </c>
      <c r="F37" s="131" t="s">
        <v>512</v>
      </c>
      <c r="G37" s="131" t="s">
        <v>311</v>
      </c>
      <c r="H37" s="131" t="s">
        <v>312</v>
      </c>
      <c r="I37" s="136">
        <v>4</v>
      </c>
      <c r="J37" s="136">
        <v>4</v>
      </c>
      <c r="K37" s="136">
        <v>4</v>
      </c>
      <c r="L37" s="136">
        <v>4</v>
      </c>
      <c r="M37" s="136"/>
      <c r="N37" s="136"/>
      <c r="O37" s="136"/>
      <c r="P37" s="136"/>
      <c r="Q37" s="136"/>
      <c r="R37" s="136"/>
      <c r="S37" s="136"/>
      <c r="T37" s="83"/>
      <c r="U37" s="83"/>
      <c r="V37" s="136"/>
      <c r="W37" s="136"/>
      <c r="X37" s="136"/>
      <c r="Y37" s="136"/>
      <c r="Z37" s="140"/>
      <c r="AA37" s="136"/>
      <c r="AB37" s="136"/>
    </row>
    <row r="38" ht="18.75" customHeight="1" spans="1:28">
      <c r="A38" s="131" t="s">
        <v>497</v>
      </c>
      <c r="B38" s="131" t="s">
        <v>510</v>
      </c>
      <c r="C38" s="131" t="s">
        <v>511</v>
      </c>
      <c r="D38" s="131" t="s">
        <v>71</v>
      </c>
      <c r="E38" s="131" t="s">
        <v>140</v>
      </c>
      <c r="F38" s="131" t="s">
        <v>505</v>
      </c>
      <c r="G38" s="131" t="s">
        <v>301</v>
      </c>
      <c r="H38" s="131" t="s">
        <v>302</v>
      </c>
      <c r="I38" s="136">
        <v>2</v>
      </c>
      <c r="J38" s="136">
        <v>2</v>
      </c>
      <c r="K38" s="136">
        <v>2</v>
      </c>
      <c r="L38" s="136">
        <v>2</v>
      </c>
      <c r="M38" s="136"/>
      <c r="N38" s="136"/>
      <c r="O38" s="136"/>
      <c r="P38" s="136"/>
      <c r="Q38" s="136"/>
      <c r="R38" s="136"/>
      <c r="S38" s="136"/>
      <c r="T38" s="83"/>
      <c r="U38" s="83"/>
      <c r="V38" s="136"/>
      <c r="W38" s="136"/>
      <c r="X38" s="136"/>
      <c r="Y38" s="136"/>
      <c r="Z38" s="140"/>
      <c r="AA38" s="136"/>
      <c r="AB38" s="136"/>
    </row>
    <row r="39" ht="18.75" customHeight="1" spans="1:28">
      <c r="A39" s="131" t="s">
        <v>497</v>
      </c>
      <c r="B39" s="131" t="s">
        <v>510</v>
      </c>
      <c r="C39" s="131" t="s">
        <v>511</v>
      </c>
      <c r="D39" s="131" t="s">
        <v>71</v>
      </c>
      <c r="E39" s="131" t="s">
        <v>140</v>
      </c>
      <c r="F39" s="131" t="s">
        <v>505</v>
      </c>
      <c r="G39" s="131" t="s">
        <v>299</v>
      </c>
      <c r="H39" s="131" t="s">
        <v>300</v>
      </c>
      <c r="I39" s="136">
        <v>10</v>
      </c>
      <c r="J39" s="136">
        <v>10</v>
      </c>
      <c r="K39" s="136">
        <v>10</v>
      </c>
      <c r="L39" s="136">
        <v>10</v>
      </c>
      <c r="M39" s="136"/>
      <c r="N39" s="136"/>
      <c r="O39" s="136"/>
      <c r="P39" s="136"/>
      <c r="Q39" s="136"/>
      <c r="R39" s="136"/>
      <c r="S39" s="136"/>
      <c r="T39" s="83"/>
      <c r="U39" s="83"/>
      <c r="V39" s="136"/>
      <c r="W39" s="136"/>
      <c r="X39" s="136"/>
      <c r="Y39" s="136"/>
      <c r="Z39" s="140"/>
      <c r="AA39" s="136"/>
      <c r="AB39" s="136"/>
    </row>
    <row r="40" ht="18.75" customHeight="1" spans="1:28">
      <c r="A40" s="131" t="s">
        <v>497</v>
      </c>
      <c r="B40" s="131" t="s">
        <v>510</v>
      </c>
      <c r="C40" s="131" t="s">
        <v>511</v>
      </c>
      <c r="D40" s="131" t="s">
        <v>71</v>
      </c>
      <c r="E40" s="131" t="s">
        <v>140</v>
      </c>
      <c r="F40" s="131" t="s">
        <v>505</v>
      </c>
      <c r="G40" s="131" t="s">
        <v>385</v>
      </c>
      <c r="H40" s="131" t="s">
        <v>386</v>
      </c>
      <c r="I40" s="136">
        <v>5</v>
      </c>
      <c r="J40" s="136">
        <v>5</v>
      </c>
      <c r="K40" s="136">
        <v>5</v>
      </c>
      <c r="L40" s="136">
        <v>5</v>
      </c>
      <c r="M40" s="136"/>
      <c r="N40" s="136"/>
      <c r="O40" s="136"/>
      <c r="P40" s="136"/>
      <c r="Q40" s="136"/>
      <c r="R40" s="136"/>
      <c r="S40" s="136"/>
      <c r="T40" s="83"/>
      <c r="U40" s="83"/>
      <c r="V40" s="136"/>
      <c r="W40" s="136"/>
      <c r="X40" s="136"/>
      <c r="Y40" s="136"/>
      <c r="Z40" s="140"/>
      <c r="AA40" s="136"/>
      <c r="AB40" s="136"/>
    </row>
    <row r="41" ht="18.75" customHeight="1" spans="1:28">
      <c r="A41" s="131" t="s">
        <v>497</v>
      </c>
      <c r="B41" s="131" t="s">
        <v>510</v>
      </c>
      <c r="C41" s="131" t="s">
        <v>511</v>
      </c>
      <c r="D41" s="131" t="s">
        <v>71</v>
      </c>
      <c r="E41" s="131" t="s">
        <v>140</v>
      </c>
      <c r="F41" s="131" t="s">
        <v>505</v>
      </c>
      <c r="G41" s="131" t="s">
        <v>284</v>
      </c>
      <c r="H41" s="131" t="s">
        <v>285</v>
      </c>
      <c r="I41" s="136">
        <v>4</v>
      </c>
      <c r="J41" s="136">
        <v>4</v>
      </c>
      <c r="K41" s="136">
        <v>4</v>
      </c>
      <c r="L41" s="136">
        <v>4</v>
      </c>
      <c r="M41" s="136"/>
      <c r="N41" s="136"/>
      <c r="O41" s="136"/>
      <c r="P41" s="136"/>
      <c r="Q41" s="136"/>
      <c r="R41" s="136"/>
      <c r="S41" s="136"/>
      <c r="T41" s="83"/>
      <c r="U41" s="83"/>
      <c r="V41" s="136"/>
      <c r="W41" s="136"/>
      <c r="X41" s="136"/>
      <c r="Y41" s="136"/>
      <c r="Z41" s="140"/>
      <c r="AA41" s="136"/>
      <c r="AB41" s="136"/>
    </row>
    <row r="42" ht="28" customHeight="1" spans="1:28">
      <c r="A42" s="131" t="s">
        <v>513</v>
      </c>
      <c r="B42" s="131" t="s">
        <v>514</v>
      </c>
      <c r="C42" s="131" t="s">
        <v>515</v>
      </c>
      <c r="D42" s="131" t="s">
        <v>71</v>
      </c>
      <c r="E42" s="131" t="s">
        <v>130</v>
      </c>
      <c r="F42" s="131" t="s">
        <v>512</v>
      </c>
      <c r="G42" s="131" t="s">
        <v>299</v>
      </c>
      <c r="H42" s="131" t="s">
        <v>300</v>
      </c>
      <c r="I42" s="136">
        <v>15</v>
      </c>
      <c r="J42" s="136">
        <v>15</v>
      </c>
      <c r="K42" s="136">
        <v>15</v>
      </c>
      <c r="L42" s="136">
        <v>15</v>
      </c>
      <c r="M42" s="136"/>
      <c r="N42" s="136"/>
      <c r="O42" s="136"/>
      <c r="P42" s="136"/>
      <c r="Q42" s="136"/>
      <c r="R42" s="136"/>
      <c r="S42" s="136"/>
      <c r="T42" s="83"/>
      <c r="U42" s="83"/>
      <c r="V42" s="136"/>
      <c r="W42" s="136"/>
      <c r="X42" s="136"/>
      <c r="Y42" s="136"/>
      <c r="Z42" s="140"/>
      <c r="AA42" s="136"/>
      <c r="AB42" s="136"/>
    </row>
    <row r="43" ht="28" customHeight="1" spans="1:28">
      <c r="A43" s="131" t="s">
        <v>513</v>
      </c>
      <c r="B43" s="131" t="s">
        <v>514</v>
      </c>
      <c r="C43" s="131" t="s">
        <v>515</v>
      </c>
      <c r="D43" s="131" t="s">
        <v>71</v>
      </c>
      <c r="E43" s="131" t="s">
        <v>130</v>
      </c>
      <c r="F43" s="131" t="s">
        <v>512</v>
      </c>
      <c r="G43" s="131" t="s">
        <v>284</v>
      </c>
      <c r="H43" s="131" t="s">
        <v>285</v>
      </c>
      <c r="I43" s="136">
        <v>5</v>
      </c>
      <c r="J43" s="136">
        <v>5</v>
      </c>
      <c r="K43" s="136">
        <v>5</v>
      </c>
      <c r="L43" s="136">
        <v>5</v>
      </c>
      <c r="M43" s="136"/>
      <c r="N43" s="136"/>
      <c r="O43" s="136"/>
      <c r="P43" s="136"/>
      <c r="Q43" s="136"/>
      <c r="R43" s="136"/>
      <c r="S43" s="136"/>
      <c r="T43" s="83"/>
      <c r="U43" s="83"/>
      <c r="V43" s="136"/>
      <c r="W43" s="136"/>
      <c r="X43" s="136"/>
      <c r="Y43" s="136"/>
      <c r="Z43" s="140"/>
      <c r="AA43" s="136"/>
      <c r="AB43" s="136"/>
    </row>
    <row r="44" ht="28" customHeight="1" spans="1:28">
      <c r="A44" s="131" t="s">
        <v>513</v>
      </c>
      <c r="B44" s="131" t="s">
        <v>514</v>
      </c>
      <c r="C44" s="131" t="s">
        <v>515</v>
      </c>
      <c r="D44" s="131" t="s">
        <v>71</v>
      </c>
      <c r="E44" s="131" t="s">
        <v>130</v>
      </c>
      <c r="F44" s="131" t="s">
        <v>512</v>
      </c>
      <c r="G44" s="131" t="s">
        <v>311</v>
      </c>
      <c r="H44" s="131" t="s">
        <v>312</v>
      </c>
      <c r="I44" s="136">
        <v>5.6</v>
      </c>
      <c r="J44" s="136">
        <v>5.6</v>
      </c>
      <c r="K44" s="136">
        <v>5.6</v>
      </c>
      <c r="L44" s="136">
        <v>5.6</v>
      </c>
      <c r="M44" s="136"/>
      <c r="N44" s="136"/>
      <c r="O44" s="136"/>
      <c r="P44" s="136"/>
      <c r="Q44" s="136"/>
      <c r="R44" s="136"/>
      <c r="S44" s="136"/>
      <c r="T44" s="83"/>
      <c r="U44" s="83"/>
      <c r="V44" s="136"/>
      <c r="W44" s="136"/>
      <c r="X44" s="136"/>
      <c r="Y44" s="136"/>
      <c r="Z44" s="140"/>
      <c r="AA44" s="136"/>
      <c r="AB44" s="136"/>
    </row>
    <row r="45" ht="28" customHeight="1" spans="1:28">
      <c r="A45" s="131" t="s">
        <v>513</v>
      </c>
      <c r="B45" s="131" t="s">
        <v>514</v>
      </c>
      <c r="C45" s="131" t="s">
        <v>515</v>
      </c>
      <c r="D45" s="131" t="s">
        <v>71</v>
      </c>
      <c r="E45" s="131" t="s">
        <v>132</v>
      </c>
      <c r="F45" s="131" t="s">
        <v>500</v>
      </c>
      <c r="G45" s="131" t="s">
        <v>351</v>
      </c>
      <c r="H45" s="131" t="s">
        <v>352</v>
      </c>
      <c r="I45" s="136">
        <v>5</v>
      </c>
      <c r="J45" s="136">
        <v>5</v>
      </c>
      <c r="K45" s="136">
        <v>5</v>
      </c>
      <c r="L45" s="136">
        <v>5</v>
      </c>
      <c r="M45" s="136"/>
      <c r="N45" s="136"/>
      <c r="O45" s="136"/>
      <c r="P45" s="136"/>
      <c r="Q45" s="136"/>
      <c r="R45" s="136"/>
      <c r="S45" s="136"/>
      <c r="T45" s="83"/>
      <c r="U45" s="83"/>
      <c r="V45" s="136"/>
      <c r="W45" s="136"/>
      <c r="X45" s="136"/>
      <c r="Y45" s="136"/>
      <c r="Z45" s="140"/>
      <c r="AA45" s="136"/>
      <c r="AB45" s="136"/>
    </row>
    <row r="46" ht="28" customHeight="1" spans="1:28">
      <c r="A46" s="131" t="s">
        <v>513</v>
      </c>
      <c r="B46" s="131" t="s">
        <v>514</v>
      </c>
      <c r="C46" s="131" t="s">
        <v>515</v>
      </c>
      <c r="D46" s="131" t="s">
        <v>71</v>
      </c>
      <c r="E46" s="131" t="s">
        <v>154</v>
      </c>
      <c r="F46" s="131" t="s">
        <v>516</v>
      </c>
      <c r="G46" s="131" t="s">
        <v>301</v>
      </c>
      <c r="H46" s="131" t="s">
        <v>302</v>
      </c>
      <c r="I46" s="136">
        <v>2</v>
      </c>
      <c r="J46" s="136">
        <v>2</v>
      </c>
      <c r="K46" s="136">
        <v>2</v>
      </c>
      <c r="L46" s="136">
        <v>2</v>
      </c>
      <c r="M46" s="136"/>
      <c r="N46" s="136"/>
      <c r="O46" s="136"/>
      <c r="P46" s="136"/>
      <c r="Q46" s="136"/>
      <c r="R46" s="136"/>
      <c r="S46" s="136"/>
      <c r="T46" s="83"/>
      <c r="U46" s="83"/>
      <c r="V46" s="136"/>
      <c r="W46" s="136"/>
      <c r="X46" s="136"/>
      <c r="Y46" s="136"/>
      <c r="Z46" s="140"/>
      <c r="AA46" s="136"/>
      <c r="AB46" s="136"/>
    </row>
    <row r="47" ht="28" customHeight="1" spans="1:28">
      <c r="A47" s="131" t="s">
        <v>513</v>
      </c>
      <c r="B47" s="131" t="s">
        <v>514</v>
      </c>
      <c r="C47" s="131" t="s">
        <v>515</v>
      </c>
      <c r="D47" s="131" t="s">
        <v>71</v>
      </c>
      <c r="E47" s="131" t="s">
        <v>154</v>
      </c>
      <c r="F47" s="131" t="s">
        <v>516</v>
      </c>
      <c r="G47" s="131" t="s">
        <v>351</v>
      </c>
      <c r="H47" s="131" t="s">
        <v>352</v>
      </c>
      <c r="I47" s="136">
        <v>10</v>
      </c>
      <c r="J47" s="136">
        <v>10</v>
      </c>
      <c r="K47" s="136">
        <v>10</v>
      </c>
      <c r="L47" s="136">
        <v>10</v>
      </c>
      <c r="M47" s="136"/>
      <c r="N47" s="136"/>
      <c r="O47" s="136"/>
      <c r="P47" s="136"/>
      <c r="Q47" s="136"/>
      <c r="R47" s="136"/>
      <c r="S47" s="136"/>
      <c r="T47" s="83"/>
      <c r="U47" s="83"/>
      <c r="V47" s="136"/>
      <c r="W47" s="136"/>
      <c r="X47" s="136"/>
      <c r="Y47" s="136"/>
      <c r="Z47" s="140"/>
      <c r="AA47" s="136"/>
      <c r="AB47" s="136"/>
    </row>
    <row r="48" ht="28" customHeight="1" spans="1:28">
      <c r="A48" s="131" t="s">
        <v>513</v>
      </c>
      <c r="B48" s="131" t="s">
        <v>514</v>
      </c>
      <c r="C48" s="131" t="s">
        <v>515</v>
      </c>
      <c r="D48" s="131" t="s">
        <v>71</v>
      </c>
      <c r="E48" s="131" t="s">
        <v>154</v>
      </c>
      <c r="F48" s="131" t="s">
        <v>516</v>
      </c>
      <c r="G48" s="131" t="s">
        <v>299</v>
      </c>
      <c r="H48" s="131" t="s">
        <v>300</v>
      </c>
      <c r="I48" s="136">
        <v>5</v>
      </c>
      <c r="J48" s="136">
        <v>5</v>
      </c>
      <c r="K48" s="136">
        <v>5</v>
      </c>
      <c r="L48" s="136">
        <v>5</v>
      </c>
      <c r="M48" s="136"/>
      <c r="N48" s="136"/>
      <c r="O48" s="136"/>
      <c r="P48" s="136"/>
      <c r="Q48" s="136"/>
      <c r="R48" s="136"/>
      <c r="S48" s="136"/>
      <c r="T48" s="83"/>
      <c r="U48" s="83"/>
      <c r="V48" s="136"/>
      <c r="W48" s="136"/>
      <c r="X48" s="136"/>
      <c r="Y48" s="136"/>
      <c r="Z48" s="140"/>
      <c r="AA48" s="136"/>
      <c r="AB48" s="136"/>
    </row>
    <row r="49" ht="28" customHeight="1" spans="1:28">
      <c r="A49" s="131" t="s">
        <v>513</v>
      </c>
      <c r="B49" s="131" t="s">
        <v>514</v>
      </c>
      <c r="C49" s="131" t="s">
        <v>515</v>
      </c>
      <c r="D49" s="131" t="s">
        <v>71</v>
      </c>
      <c r="E49" s="131" t="s">
        <v>154</v>
      </c>
      <c r="F49" s="131" t="s">
        <v>516</v>
      </c>
      <c r="G49" s="131" t="s">
        <v>366</v>
      </c>
      <c r="H49" s="131" t="s">
        <v>367</v>
      </c>
      <c r="I49" s="136">
        <v>4</v>
      </c>
      <c r="J49" s="136">
        <v>4</v>
      </c>
      <c r="K49" s="136">
        <v>4</v>
      </c>
      <c r="L49" s="136">
        <v>4</v>
      </c>
      <c r="M49" s="136"/>
      <c r="N49" s="136"/>
      <c r="O49" s="136"/>
      <c r="P49" s="136"/>
      <c r="Q49" s="136"/>
      <c r="R49" s="136"/>
      <c r="S49" s="136"/>
      <c r="T49" s="83"/>
      <c r="U49" s="83"/>
      <c r="V49" s="136"/>
      <c r="W49" s="136"/>
      <c r="X49" s="136"/>
      <c r="Y49" s="136"/>
      <c r="Z49" s="140"/>
      <c r="AA49" s="136"/>
      <c r="AB49" s="136"/>
    </row>
    <row r="50" ht="28" customHeight="1" spans="1:28">
      <c r="A50" s="131" t="s">
        <v>513</v>
      </c>
      <c r="B50" s="131" t="s">
        <v>514</v>
      </c>
      <c r="C50" s="131" t="s">
        <v>515</v>
      </c>
      <c r="D50" s="131" t="s">
        <v>71</v>
      </c>
      <c r="E50" s="131" t="s">
        <v>154</v>
      </c>
      <c r="F50" s="131" t="s">
        <v>516</v>
      </c>
      <c r="G50" s="131" t="s">
        <v>307</v>
      </c>
      <c r="H50" s="131" t="s">
        <v>308</v>
      </c>
      <c r="I50" s="136">
        <v>5</v>
      </c>
      <c r="J50" s="136">
        <v>5</v>
      </c>
      <c r="K50" s="136">
        <v>5</v>
      </c>
      <c r="L50" s="136">
        <v>5</v>
      </c>
      <c r="M50" s="136"/>
      <c r="N50" s="136"/>
      <c r="O50" s="136"/>
      <c r="P50" s="136"/>
      <c r="Q50" s="136"/>
      <c r="R50" s="136"/>
      <c r="S50" s="136"/>
      <c r="T50" s="83"/>
      <c r="U50" s="83"/>
      <c r="V50" s="136"/>
      <c r="W50" s="136"/>
      <c r="X50" s="136"/>
      <c r="Y50" s="136"/>
      <c r="Z50" s="140"/>
      <c r="AA50" s="136"/>
      <c r="AB50" s="136"/>
    </row>
    <row r="51" ht="28" customHeight="1" spans="1:28">
      <c r="A51" s="131" t="s">
        <v>513</v>
      </c>
      <c r="B51" s="131" t="s">
        <v>514</v>
      </c>
      <c r="C51" s="131" t="s">
        <v>515</v>
      </c>
      <c r="D51" s="131" t="s">
        <v>71</v>
      </c>
      <c r="E51" s="131" t="s">
        <v>154</v>
      </c>
      <c r="F51" s="131" t="s">
        <v>516</v>
      </c>
      <c r="G51" s="131" t="s">
        <v>294</v>
      </c>
      <c r="H51" s="131" t="s">
        <v>295</v>
      </c>
      <c r="I51" s="136">
        <v>43.4</v>
      </c>
      <c r="J51" s="136">
        <v>43.4</v>
      </c>
      <c r="K51" s="136">
        <v>43.4</v>
      </c>
      <c r="L51" s="136">
        <v>43.4</v>
      </c>
      <c r="M51" s="136"/>
      <c r="N51" s="136"/>
      <c r="O51" s="136"/>
      <c r="P51" s="136"/>
      <c r="Q51" s="136"/>
      <c r="R51" s="136"/>
      <c r="S51" s="136"/>
      <c r="T51" s="83"/>
      <c r="U51" s="83"/>
      <c r="V51" s="136"/>
      <c r="W51" s="136"/>
      <c r="X51" s="136"/>
      <c r="Y51" s="136"/>
      <c r="Z51" s="140"/>
      <c r="AA51" s="136"/>
      <c r="AB51" s="136"/>
    </row>
    <row r="52" ht="18.75" customHeight="1" spans="1:28">
      <c r="A52" s="131" t="s">
        <v>513</v>
      </c>
      <c r="B52" s="131" t="s">
        <v>517</v>
      </c>
      <c r="C52" s="131" t="s">
        <v>518</v>
      </c>
      <c r="D52" s="131" t="s">
        <v>71</v>
      </c>
      <c r="E52" s="131" t="s">
        <v>130</v>
      </c>
      <c r="F52" s="131" t="s">
        <v>512</v>
      </c>
      <c r="G52" s="131" t="s">
        <v>294</v>
      </c>
      <c r="H52" s="131" t="s">
        <v>295</v>
      </c>
      <c r="I52" s="136">
        <v>20</v>
      </c>
      <c r="J52" s="136">
        <v>20</v>
      </c>
      <c r="K52" s="136">
        <v>20</v>
      </c>
      <c r="L52" s="136">
        <v>20</v>
      </c>
      <c r="M52" s="136"/>
      <c r="N52" s="136"/>
      <c r="O52" s="136"/>
      <c r="P52" s="136"/>
      <c r="Q52" s="136"/>
      <c r="R52" s="136"/>
      <c r="S52" s="136"/>
      <c r="T52" s="83"/>
      <c r="U52" s="83"/>
      <c r="V52" s="136"/>
      <c r="W52" s="136"/>
      <c r="X52" s="136"/>
      <c r="Y52" s="136"/>
      <c r="Z52" s="140"/>
      <c r="AA52" s="136"/>
      <c r="AB52" s="136"/>
    </row>
    <row r="53" ht="18.75" customHeight="1" spans="1:28">
      <c r="A53" s="131" t="s">
        <v>513</v>
      </c>
      <c r="B53" s="131" t="s">
        <v>517</v>
      </c>
      <c r="C53" s="131" t="s">
        <v>518</v>
      </c>
      <c r="D53" s="131" t="s">
        <v>71</v>
      </c>
      <c r="E53" s="131" t="s">
        <v>146</v>
      </c>
      <c r="F53" s="131" t="s">
        <v>507</v>
      </c>
      <c r="G53" s="131" t="s">
        <v>294</v>
      </c>
      <c r="H53" s="131" t="s">
        <v>295</v>
      </c>
      <c r="I53" s="136">
        <v>60</v>
      </c>
      <c r="J53" s="136">
        <v>60</v>
      </c>
      <c r="K53" s="136">
        <v>60</v>
      </c>
      <c r="L53" s="136">
        <v>60</v>
      </c>
      <c r="M53" s="136"/>
      <c r="N53" s="136"/>
      <c r="O53" s="136"/>
      <c r="P53" s="136"/>
      <c r="Q53" s="136"/>
      <c r="R53" s="136"/>
      <c r="S53" s="136"/>
      <c r="T53" s="83"/>
      <c r="U53" s="83"/>
      <c r="V53" s="136"/>
      <c r="W53" s="136"/>
      <c r="X53" s="136"/>
      <c r="Y53" s="136"/>
      <c r="Z53" s="140"/>
      <c r="AA53" s="136"/>
      <c r="AB53" s="136"/>
    </row>
    <row r="54" ht="18.75" customHeight="1" spans="1:28">
      <c r="A54" s="132" t="s">
        <v>163</v>
      </c>
      <c r="B54" s="133"/>
      <c r="C54" s="133"/>
      <c r="D54" s="133"/>
      <c r="E54" s="133"/>
      <c r="F54" s="133"/>
      <c r="G54" s="133"/>
      <c r="H54" s="134"/>
      <c r="I54" s="137">
        <v>520</v>
      </c>
      <c r="J54" s="137">
        <v>520</v>
      </c>
      <c r="K54" s="136">
        <v>520</v>
      </c>
      <c r="L54" s="137">
        <v>520</v>
      </c>
      <c r="M54" s="137"/>
      <c r="N54" s="137"/>
      <c r="O54" s="137"/>
      <c r="P54" s="137"/>
      <c r="Q54" s="137"/>
      <c r="R54" s="137"/>
      <c r="S54" s="137"/>
      <c r="T54" s="139"/>
      <c r="U54" s="139"/>
      <c r="V54" s="137"/>
      <c r="W54" s="137"/>
      <c r="X54" s="137"/>
      <c r="Y54" s="137"/>
      <c r="Z54" s="140"/>
      <c r="AA54" s="137"/>
      <c r="AB54" s="137"/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54:H5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9"/>
  <sheetViews>
    <sheetView tabSelected="1" workbookViewId="0">
      <selection activeCell="C88" sqref="$A88:$XFD89"/>
    </sheetView>
  </sheetViews>
  <sheetFormatPr defaultColWidth="10.6666666666667" defaultRowHeight="12" customHeight="1"/>
  <cols>
    <col min="1" max="1" width="27.3444444444444" style="1" customWidth="1"/>
    <col min="2" max="2" width="21.8555555555556" style="1" customWidth="1"/>
    <col min="3" max="3" width="16.1111111111111" style="1" customWidth="1"/>
    <col min="4" max="4" width="20.5" style="1" customWidth="1"/>
    <col min="5" max="5" width="27.5" style="1" customWidth="1"/>
    <col min="6" max="6" width="12" style="15" customWidth="1"/>
    <col min="7" max="7" width="12.6666666666667" style="1" customWidth="1"/>
    <col min="8" max="9" width="11.6666666666667" style="15" customWidth="1"/>
    <col min="10" max="10" width="40.8333333333333" style="1" customWidth="1"/>
    <col min="11" max="16384" width="10.6666666666667" style="15" customWidth="1"/>
  </cols>
  <sheetData>
    <row r="1" ht="15" customHeight="1" spans="10:10">
      <c r="J1" s="88"/>
    </row>
    <row r="2" ht="28.5" customHeight="1" spans="1:10">
      <c r="A2" s="16" t="s">
        <v>519</v>
      </c>
      <c r="B2" s="4"/>
      <c r="C2" s="4"/>
      <c r="D2" s="4"/>
      <c r="E2" s="4"/>
      <c r="F2" s="17"/>
      <c r="G2" s="4"/>
      <c r="H2" s="17"/>
      <c r="I2" s="17"/>
      <c r="J2" s="4"/>
    </row>
    <row r="3" ht="17.25" customHeight="1" spans="1:1">
      <c r="A3" s="18" t="s">
        <v>1</v>
      </c>
    </row>
    <row r="4" ht="44.25" customHeight="1" spans="1:10">
      <c r="A4" s="13" t="s">
        <v>520</v>
      </c>
      <c r="B4" s="13" t="s">
        <v>521</v>
      </c>
      <c r="C4" s="13" t="s">
        <v>522</v>
      </c>
      <c r="D4" s="13" t="s">
        <v>523</v>
      </c>
      <c r="E4" s="13" t="s">
        <v>524</v>
      </c>
      <c r="F4" s="19" t="s">
        <v>525</v>
      </c>
      <c r="G4" s="13" t="s">
        <v>526</v>
      </c>
      <c r="H4" s="19" t="s">
        <v>527</v>
      </c>
      <c r="I4" s="19" t="s">
        <v>528</v>
      </c>
      <c r="J4" s="13" t="s">
        <v>529</v>
      </c>
    </row>
    <row r="5" ht="18.7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9">
        <v>6</v>
      </c>
      <c r="G5" s="13">
        <v>7</v>
      </c>
      <c r="H5" s="19">
        <v>8</v>
      </c>
      <c r="I5" s="19">
        <v>9</v>
      </c>
      <c r="J5" s="13">
        <v>10</v>
      </c>
    </row>
    <row r="6" ht="30" customHeight="1" spans="1:10">
      <c r="A6" s="20" t="s">
        <v>71</v>
      </c>
      <c r="B6" s="21"/>
      <c r="C6" s="21"/>
      <c r="D6" s="21"/>
      <c r="E6" s="22"/>
      <c r="F6" s="23"/>
      <c r="G6" s="22"/>
      <c r="H6" s="23"/>
      <c r="I6" s="23"/>
      <c r="J6" s="22"/>
    </row>
    <row r="7" ht="47" customHeight="1" spans="1:10">
      <c r="A7" s="24" t="s">
        <v>530</v>
      </c>
      <c r="B7" s="24" t="s">
        <v>531</v>
      </c>
      <c r="C7" s="25" t="s">
        <v>532</v>
      </c>
      <c r="D7" s="25" t="s">
        <v>533</v>
      </c>
      <c r="E7" s="20" t="s">
        <v>534</v>
      </c>
      <c r="F7" s="25" t="s">
        <v>535</v>
      </c>
      <c r="G7" s="20" t="s">
        <v>536</v>
      </c>
      <c r="H7" s="25" t="s">
        <v>537</v>
      </c>
      <c r="I7" s="25" t="s">
        <v>538</v>
      </c>
      <c r="J7" s="20" t="s">
        <v>539</v>
      </c>
    </row>
    <row r="8" ht="51" customHeight="1" spans="1:10">
      <c r="A8" s="26"/>
      <c r="B8" s="26"/>
      <c r="C8" s="25" t="s">
        <v>532</v>
      </c>
      <c r="D8" s="25" t="s">
        <v>533</v>
      </c>
      <c r="E8" s="20" t="s">
        <v>540</v>
      </c>
      <c r="F8" s="25" t="s">
        <v>535</v>
      </c>
      <c r="G8" s="20" t="s">
        <v>541</v>
      </c>
      <c r="H8" s="25" t="s">
        <v>537</v>
      </c>
      <c r="I8" s="25" t="s">
        <v>538</v>
      </c>
      <c r="J8" s="20" t="s">
        <v>542</v>
      </c>
    </row>
    <row r="9" ht="39" customHeight="1" spans="1:10">
      <c r="A9" s="26"/>
      <c r="B9" s="26"/>
      <c r="C9" s="25" t="s">
        <v>532</v>
      </c>
      <c r="D9" s="25" t="s">
        <v>533</v>
      </c>
      <c r="E9" s="20" t="s">
        <v>543</v>
      </c>
      <c r="F9" s="25" t="s">
        <v>535</v>
      </c>
      <c r="G9" s="20" t="s">
        <v>544</v>
      </c>
      <c r="H9" s="25" t="s">
        <v>537</v>
      </c>
      <c r="I9" s="25" t="s">
        <v>538</v>
      </c>
      <c r="J9" s="20" t="s">
        <v>545</v>
      </c>
    </row>
    <row r="10" ht="30" customHeight="1" spans="1:10">
      <c r="A10" s="26"/>
      <c r="B10" s="26"/>
      <c r="C10" s="25" t="s">
        <v>546</v>
      </c>
      <c r="D10" s="25" t="s">
        <v>547</v>
      </c>
      <c r="E10" s="20" t="s">
        <v>548</v>
      </c>
      <c r="F10" s="25" t="s">
        <v>535</v>
      </c>
      <c r="G10" s="20" t="s">
        <v>549</v>
      </c>
      <c r="H10" s="25" t="s">
        <v>78</v>
      </c>
      <c r="I10" s="25" t="s">
        <v>550</v>
      </c>
      <c r="J10" s="20" t="s">
        <v>551</v>
      </c>
    </row>
    <row r="11" ht="37" customHeight="1" spans="1:10">
      <c r="A11" s="26"/>
      <c r="B11" s="26"/>
      <c r="C11" s="25" t="s">
        <v>552</v>
      </c>
      <c r="D11" s="25" t="s">
        <v>553</v>
      </c>
      <c r="E11" s="20" t="s">
        <v>554</v>
      </c>
      <c r="F11" s="25" t="s">
        <v>555</v>
      </c>
      <c r="G11" s="20" t="s">
        <v>556</v>
      </c>
      <c r="H11" s="25" t="s">
        <v>557</v>
      </c>
      <c r="I11" s="25" t="s">
        <v>538</v>
      </c>
      <c r="J11" s="20" t="s">
        <v>558</v>
      </c>
    </row>
    <row r="12" ht="37" customHeight="1" spans="1:10">
      <c r="A12" s="27"/>
      <c r="B12" s="27"/>
      <c r="C12" s="25" t="s">
        <v>552</v>
      </c>
      <c r="D12" s="25" t="s">
        <v>553</v>
      </c>
      <c r="E12" s="20" t="s">
        <v>559</v>
      </c>
      <c r="F12" s="25" t="s">
        <v>555</v>
      </c>
      <c r="G12" s="20" t="s">
        <v>556</v>
      </c>
      <c r="H12" s="25" t="s">
        <v>557</v>
      </c>
      <c r="I12" s="25" t="s">
        <v>538</v>
      </c>
      <c r="J12" s="20" t="s">
        <v>560</v>
      </c>
    </row>
    <row r="13" ht="46" customHeight="1" spans="1:10">
      <c r="A13" s="24" t="s">
        <v>561</v>
      </c>
      <c r="B13" s="24" t="s">
        <v>531</v>
      </c>
      <c r="C13" s="25" t="s">
        <v>532</v>
      </c>
      <c r="D13" s="25" t="s">
        <v>533</v>
      </c>
      <c r="E13" s="20" t="s">
        <v>534</v>
      </c>
      <c r="F13" s="25" t="s">
        <v>535</v>
      </c>
      <c r="G13" s="20" t="s">
        <v>536</v>
      </c>
      <c r="H13" s="25" t="s">
        <v>537</v>
      </c>
      <c r="I13" s="25" t="s">
        <v>538</v>
      </c>
      <c r="J13" s="20" t="s">
        <v>539</v>
      </c>
    </row>
    <row r="14" ht="46" customHeight="1" spans="1:10">
      <c r="A14" s="26"/>
      <c r="B14" s="26"/>
      <c r="C14" s="25" t="s">
        <v>532</v>
      </c>
      <c r="D14" s="25" t="s">
        <v>533</v>
      </c>
      <c r="E14" s="20" t="s">
        <v>540</v>
      </c>
      <c r="F14" s="25" t="s">
        <v>535</v>
      </c>
      <c r="G14" s="20" t="s">
        <v>541</v>
      </c>
      <c r="H14" s="25" t="s">
        <v>537</v>
      </c>
      <c r="I14" s="25" t="s">
        <v>538</v>
      </c>
      <c r="J14" s="20" t="s">
        <v>542</v>
      </c>
    </row>
    <row r="15" ht="30" customHeight="1" spans="1:10">
      <c r="A15" s="26"/>
      <c r="B15" s="26"/>
      <c r="C15" s="25" t="s">
        <v>532</v>
      </c>
      <c r="D15" s="25" t="s">
        <v>533</v>
      </c>
      <c r="E15" s="20" t="s">
        <v>543</v>
      </c>
      <c r="F15" s="25" t="s">
        <v>535</v>
      </c>
      <c r="G15" s="20" t="s">
        <v>544</v>
      </c>
      <c r="H15" s="25" t="s">
        <v>537</v>
      </c>
      <c r="I15" s="25" t="s">
        <v>538</v>
      </c>
      <c r="J15" s="20" t="s">
        <v>545</v>
      </c>
    </row>
    <row r="16" ht="30" customHeight="1" spans="1:10">
      <c r="A16" s="26"/>
      <c r="B16" s="26"/>
      <c r="C16" s="25" t="s">
        <v>546</v>
      </c>
      <c r="D16" s="25" t="s">
        <v>547</v>
      </c>
      <c r="E16" s="20" t="s">
        <v>548</v>
      </c>
      <c r="F16" s="25" t="s">
        <v>535</v>
      </c>
      <c r="G16" s="20" t="s">
        <v>549</v>
      </c>
      <c r="H16" s="25" t="s">
        <v>78</v>
      </c>
      <c r="I16" s="25" t="s">
        <v>550</v>
      </c>
      <c r="J16" s="20" t="s">
        <v>551</v>
      </c>
    </row>
    <row r="17" ht="30" customHeight="1" spans="1:10">
      <c r="A17" s="26"/>
      <c r="B17" s="26"/>
      <c r="C17" s="25" t="s">
        <v>552</v>
      </c>
      <c r="D17" s="25" t="s">
        <v>553</v>
      </c>
      <c r="E17" s="20" t="s">
        <v>554</v>
      </c>
      <c r="F17" s="25" t="s">
        <v>555</v>
      </c>
      <c r="G17" s="20" t="s">
        <v>556</v>
      </c>
      <c r="H17" s="25" t="s">
        <v>557</v>
      </c>
      <c r="I17" s="25" t="s">
        <v>538</v>
      </c>
      <c r="J17" s="20" t="s">
        <v>558</v>
      </c>
    </row>
    <row r="18" ht="36" customHeight="1" spans="1:10">
      <c r="A18" s="27"/>
      <c r="B18" s="27"/>
      <c r="C18" s="25" t="s">
        <v>552</v>
      </c>
      <c r="D18" s="25" t="s">
        <v>553</v>
      </c>
      <c r="E18" s="20" t="s">
        <v>559</v>
      </c>
      <c r="F18" s="25" t="s">
        <v>555</v>
      </c>
      <c r="G18" s="20" t="s">
        <v>556</v>
      </c>
      <c r="H18" s="25" t="s">
        <v>557</v>
      </c>
      <c r="I18" s="25" t="s">
        <v>538</v>
      </c>
      <c r="J18" s="20" t="s">
        <v>560</v>
      </c>
    </row>
    <row r="19" ht="54" customHeight="1" spans="1:10">
      <c r="A19" s="24" t="s">
        <v>562</v>
      </c>
      <c r="B19" s="24" t="s">
        <v>531</v>
      </c>
      <c r="C19" s="25" t="s">
        <v>532</v>
      </c>
      <c r="D19" s="25" t="s">
        <v>533</v>
      </c>
      <c r="E19" s="20" t="s">
        <v>563</v>
      </c>
      <c r="F19" s="25" t="s">
        <v>535</v>
      </c>
      <c r="G19" s="20" t="s">
        <v>564</v>
      </c>
      <c r="H19" s="25" t="s">
        <v>537</v>
      </c>
      <c r="I19" s="25" t="s">
        <v>538</v>
      </c>
      <c r="J19" s="20" t="s">
        <v>565</v>
      </c>
    </row>
    <row r="20" ht="54" customHeight="1" spans="1:10">
      <c r="A20" s="26"/>
      <c r="B20" s="26"/>
      <c r="C20" s="25" t="s">
        <v>532</v>
      </c>
      <c r="D20" s="25" t="s">
        <v>533</v>
      </c>
      <c r="E20" s="20" t="s">
        <v>566</v>
      </c>
      <c r="F20" s="25" t="s">
        <v>555</v>
      </c>
      <c r="G20" s="20" t="s">
        <v>567</v>
      </c>
      <c r="H20" s="25" t="s">
        <v>568</v>
      </c>
      <c r="I20" s="25" t="s">
        <v>538</v>
      </c>
      <c r="J20" s="20" t="s">
        <v>569</v>
      </c>
    </row>
    <row r="21" ht="54" customHeight="1" spans="1:10">
      <c r="A21" s="26"/>
      <c r="B21" s="26"/>
      <c r="C21" s="25" t="s">
        <v>532</v>
      </c>
      <c r="D21" s="25" t="s">
        <v>533</v>
      </c>
      <c r="E21" s="20" t="s">
        <v>570</v>
      </c>
      <c r="F21" s="25" t="s">
        <v>535</v>
      </c>
      <c r="G21" s="20" t="s">
        <v>223</v>
      </c>
      <c r="H21" s="25" t="s">
        <v>571</v>
      </c>
      <c r="I21" s="25" t="s">
        <v>538</v>
      </c>
      <c r="J21" s="20" t="s">
        <v>572</v>
      </c>
    </row>
    <row r="22" ht="30" customHeight="1" spans="1:10">
      <c r="A22" s="26"/>
      <c r="B22" s="26"/>
      <c r="C22" s="25" t="s">
        <v>546</v>
      </c>
      <c r="D22" s="25" t="s">
        <v>547</v>
      </c>
      <c r="E22" s="20" t="s">
        <v>548</v>
      </c>
      <c r="F22" s="25" t="s">
        <v>535</v>
      </c>
      <c r="G22" s="20" t="s">
        <v>549</v>
      </c>
      <c r="H22" s="25" t="s">
        <v>78</v>
      </c>
      <c r="I22" s="25" t="s">
        <v>550</v>
      </c>
      <c r="J22" s="20" t="s">
        <v>573</v>
      </c>
    </row>
    <row r="23" ht="78" customHeight="1" spans="1:10">
      <c r="A23" s="26"/>
      <c r="B23" s="26"/>
      <c r="C23" s="25" t="s">
        <v>546</v>
      </c>
      <c r="D23" s="25" t="s">
        <v>547</v>
      </c>
      <c r="E23" s="20" t="s">
        <v>574</v>
      </c>
      <c r="F23" s="25" t="s">
        <v>535</v>
      </c>
      <c r="G23" s="20" t="s">
        <v>575</v>
      </c>
      <c r="H23" s="25" t="s">
        <v>78</v>
      </c>
      <c r="I23" s="25" t="s">
        <v>550</v>
      </c>
      <c r="J23" s="20" t="s">
        <v>576</v>
      </c>
    </row>
    <row r="24" ht="38" customHeight="1" spans="1:10">
      <c r="A24" s="26"/>
      <c r="B24" s="26"/>
      <c r="C24" s="25" t="s">
        <v>552</v>
      </c>
      <c r="D24" s="25" t="s">
        <v>553</v>
      </c>
      <c r="E24" s="20" t="s">
        <v>559</v>
      </c>
      <c r="F24" s="25" t="s">
        <v>555</v>
      </c>
      <c r="G24" s="20" t="s">
        <v>556</v>
      </c>
      <c r="H24" s="25" t="s">
        <v>557</v>
      </c>
      <c r="I24" s="25" t="s">
        <v>538</v>
      </c>
      <c r="J24" s="20" t="s">
        <v>560</v>
      </c>
    </row>
    <row r="25" ht="38" customHeight="1" spans="1:10">
      <c r="A25" s="27"/>
      <c r="B25" s="27"/>
      <c r="C25" s="25" t="s">
        <v>552</v>
      </c>
      <c r="D25" s="25" t="s">
        <v>553</v>
      </c>
      <c r="E25" s="20" t="s">
        <v>554</v>
      </c>
      <c r="F25" s="25" t="s">
        <v>555</v>
      </c>
      <c r="G25" s="20" t="s">
        <v>556</v>
      </c>
      <c r="H25" s="25" t="s">
        <v>557</v>
      </c>
      <c r="I25" s="25" t="s">
        <v>538</v>
      </c>
      <c r="J25" s="20" t="s">
        <v>577</v>
      </c>
    </row>
    <row r="26" ht="45" customHeight="1" spans="1:10">
      <c r="A26" s="24" t="s">
        <v>578</v>
      </c>
      <c r="B26" s="24" t="s">
        <v>531</v>
      </c>
      <c r="C26" s="25" t="s">
        <v>532</v>
      </c>
      <c r="D26" s="25" t="s">
        <v>533</v>
      </c>
      <c r="E26" s="20" t="s">
        <v>534</v>
      </c>
      <c r="F26" s="25" t="s">
        <v>535</v>
      </c>
      <c r="G26" s="20" t="s">
        <v>536</v>
      </c>
      <c r="H26" s="25" t="s">
        <v>537</v>
      </c>
      <c r="I26" s="25" t="s">
        <v>538</v>
      </c>
      <c r="J26" s="20" t="s">
        <v>539</v>
      </c>
    </row>
    <row r="27" ht="45" customHeight="1" spans="1:10">
      <c r="A27" s="26"/>
      <c r="B27" s="26"/>
      <c r="C27" s="25" t="s">
        <v>532</v>
      </c>
      <c r="D27" s="25" t="s">
        <v>533</v>
      </c>
      <c r="E27" s="20" t="s">
        <v>540</v>
      </c>
      <c r="F27" s="25" t="s">
        <v>535</v>
      </c>
      <c r="G27" s="20" t="s">
        <v>541</v>
      </c>
      <c r="H27" s="25" t="s">
        <v>537</v>
      </c>
      <c r="I27" s="25" t="s">
        <v>538</v>
      </c>
      <c r="J27" s="20" t="s">
        <v>542</v>
      </c>
    </row>
    <row r="28" ht="39" customHeight="1" spans="1:10">
      <c r="A28" s="26"/>
      <c r="B28" s="26"/>
      <c r="C28" s="25" t="s">
        <v>532</v>
      </c>
      <c r="D28" s="25" t="s">
        <v>533</v>
      </c>
      <c r="E28" s="20" t="s">
        <v>543</v>
      </c>
      <c r="F28" s="25" t="s">
        <v>535</v>
      </c>
      <c r="G28" s="20" t="s">
        <v>544</v>
      </c>
      <c r="H28" s="25" t="s">
        <v>537</v>
      </c>
      <c r="I28" s="25" t="s">
        <v>538</v>
      </c>
      <c r="J28" s="20" t="s">
        <v>545</v>
      </c>
    </row>
    <row r="29" ht="30" customHeight="1" spans="1:10">
      <c r="A29" s="26"/>
      <c r="B29" s="26"/>
      <c r="C29" s="25" t="s">
        <v>546</v>
      </c>
      <c r="D29" s="25" t="s">
        <v>547</v>
      </c>
      <c r="E29" s="20" t="s">
        <v>548</v>
      </c>
      <c r="F29" s="25" t="s">
        <v>535</v>
      </c>
      <c r="G29" s="20" t="s">
        <v>549</v>
      </c>
      <c r="H29" s="25" t="s">
        <v>78</v>
      </c>
      <c r="I29" s="25" t="s">
        <v>550</v>
      </c>
      <c r="J29" s="20" t="s">
        <v>551</v>
      </c>
    </row>
    <row r="30" ht="36" customHeight="1" spans="1:10">
      <c r="A30" s="26"/>
      <c r="B30" s="26"/>
      <c r="C30" s="25" t="s">
        <v>552</v>
      </c>
      <c r="D30" s="25" t="s">
        <v>553</v>
      </c>
      <c r="E30" s="20" t="s">
        <v>554</v>
      </c>
      <c r="F30" s="25" t="s">
        <v>555</v>
      </c>
      <c r="G30" s="20" t="s">
        <v>556</v>
      </c>
      <c r="H30" s="25" t="s">
        <v>557</v>
      </c>
      <c r="I30" s="25" t="s">
        <v>538</v>
      </c>
      <c r="J30" s="20" t="s">
        <v>558</v>
      </c>
    </row>
    <row r="31" ht="36" customHeight="1" spans="1:10">
      <c r="A31" s="27"/>
      <c r="B31" s="27"/>
      <c r="C31" s="25" t="s">
        <v>552</v>
      </c>
      <c r="D31" s="25" t="s">
        <v>553</v>
      </c>
      <c r="E31" s="20" t="s">
        <v>559</v>
      </c>
      <c r="F31" s="25" t="s">
        <v>555</v>
      </c>
      <c r="G31" s="20" t="s">
        <v>556</v>
      </c>
      <c r="H31" s="25" t="s">
        <v>557</v>
      </c>
      <c r="I31" s="25" t="s">
        <v>538</v>
      </c>
      <c r="J31" s="20" t="s">
        <v>560</v>
      </c>
    </row>
    <row r="32" ht="58" customHeight="1" spans="1:10">
      <c r="A32" s="24" t="s">
        <v>579</v>
      </c>
      <c r="B32" s="24" t="s">
        <v>531</v>
      </c>
      <c r="C32" s="25" t="s">
        <v>532</v>
      </c>
      <c r="D32" s="25" t="s">
        <v>533</v>
      </c>
      <c r="E32" s="20" t="s">
        <v>563</v>
      </c>
      <c r="F32" s="25" t="s">
        <v>535</v>
      </c>
      <c r="G32" s="20" t="s">
        <v>564</v>
      </c>
      <c r="H32" s="25" t="s">
        <v>537</v>
      </c>
      <c r="I32" s="25" t="s">
        <v>538</v>
      </c>
      <c r="J32" s="20" t="s">
        <v>565</v>
      </c>
    </row>
    <row r="33" ht="58" customHeight="1" spans="1:10">
      <c r="A33" s="26"/>
      <c r="B33" s="26"/>
      <c r="C33" s="25" t="s">
        <v>532</v>
      </c>
      <c r="D33" s="25" t="s">
        <v>533</v>
      </c>
      <c r="E33" s="20" t="s">
        <v>566</v>
      </c>
      <c r="F33" s="25" t="s">
        <v>555</v>
      </c>
      <c r="G33" s="20" t="s">
        <v>567</v>
      </c>
      <c r="H33" s="25" t="s">
        <v>568</v>
      </c>
      <c r="I33" s="25" t="s">
        <v>538</v>
      </c>
      <c r="J33" s="20" t="s">
        <v>569</v>
      </c>
    </row>
    <row r="34" ht="48" customHeight="1" spans="1:10">
      <c r="A34" s="26"/>
      <c r="B34" s="26"/>
      <c r="C34" s="25" t="s">
        <v>532</v>
      </c>
      <c r="D34" s="25" t="s">
        <v>533</v>
      </c>
      <c r="E34" s="20" t="s">
        <v>570</v>
      </c>
      <c r="F34" s="25" t="s">
        <v>535</v>
      </c>
      <c r="G34" s="20" t="s">
        <v>223</v>
      </c>
      <c r="H34" s="25" t="s">
        <v>571</v>
      </c>
      <c r="I34" s="25" t="s">
        <v>538</v>
      </c>
      <c r="J34" s="20" t="s">
        <v>572</v>
      </c>
    </row>
    <row r="35" ht="30" customHeight="1" spans="1:10">
      <c r="A35" s="26"/>
      <c r="B35" s="26"/>
      <c r="C35" s="25" t="s">
        <v>546</v>
      </c>
      <c r="D35" s="25" t="s">
        <v>547</v>
      </c>
      <c r="E35" s="20" t="s">
        <v>548</v>
      </c>
      <c r="F35" s="25" t="s">
        <v>535</v>
      </c>
      <c r="G35" s="20" t="s">
        <v>549</v>
      </c>
      <c r="H35" s="25" t="s">
        <v>78</v>
      </c>
      <c r="I35" s="25" t="s">
        <v>550</v>
      </c>
      <c r="J35" s="20" t="s">
        <v>573</v>
      </c>
    </row>
    <row r="36" ht="84" customHeight="1" spans="1:10">
      <c r="A36" s="26"/>
      <c r="B36" s="26"/>
      <c r="C36" s="25" t="s">
        <v>546</v>
      </c>
      <c r="D36" s="25" t="s">
        <v>547</v>
      </c>
      <c r="E36" s="20" t="s">
        <v>574</v>
      </c>
      <c r="F36" s="25" t="s">
        <v>535</v>
      </c>
      <c r="G36" s="20" t="s">
        <v>575</v>
      </c>
      <c r="H36" s="25" t="s">
        <v>78</v>
      </c>
      <c r="I36" s="25" t="s">
        <v>550</v>
      </c>
      <c r="J36" s="20" t="s">
        <v>576</v>
      </c>
    </row>
    <row r="37" ht="37" customHeight="1" spans="1:10">
      <c r="A37" s="26"/>
      <c r="B37" s="26"/>
      <c r="C37" s="25" t="s">
        <v>552</v>
      </c>
      <c r="D37" s="25" t="s">
        <v>553</v>
      </c>
      <c r="E37" s="20" t="s">
        <v>559</v>
      </c>
      <c r="F37" s="25" t="s">
        <v>555</v>
      </c>
      <c r="G37" s="20" t="s">
        <v>556</v>
      </c>
      <c r="H37" s="25" t="s">
        <v>557</v>
      </c>
      <c r="I37" s="25" t="s">
        <v>538</v>
      </c>
      <c r="J37" s="20" t="s">
        <v>560</v>
      </c>
    </row>
    <row r="38" ht="39" customHeight="1" spans="1:10">
      <c r="A38" s="27"/>
      <c r="B38" s="27"/>
      <c r="C38" s="25" t="s">
        <v>552</v>
      </c>
      <c r="D38" s="25" t="s">
        <v>553</v>
      </c>
      <c r="E38" s="20" t="s">
        <v>554</v>
      </c>
      <c r="F38" s="25" t="s">
        <v>555</v>
      </c>
      <c r="G38" s="20" t="s">
        <v>556</v>
      </c>
      <c r="H38" s="25" t="s">
        <v>557</v>
      </c>
      <c r="I38" s="25" t="s">
        <v>538</v>
      </c>
      <c r="J38" s="20" t="s">
        <v>577</v>
      </c>
    </row>
    <row r="39" ht="51" customHeight="1" spans="1:10">
      <c r="A39" s="24" t="s">
        <v>580</v>
      </c>
      <c r="B39" s="24" t="s">
        <v>531</v>
      </c>
      <c r="C39" s="25" t="s">
        <v>532</v>
      </c>
      <c r="D39" s="25" t="s">
        <v>533</v>
      </c>
      <c r="E39" s="20" t="s">
        <v>534</v>
      </c>
      <c r="F39" s="25" t="s">
        <v>535</v>
      </c>
      <c r="G39" s="20" t="s">
        <v>536</v>
      </c>
      <c r="H39" s="25" t="s">
        <v>537</v>
      </c>
      <c r="I39" s="25" t="s">
        <v>538</v>
      </c>
      <c r="J39" s="20" t="s">
        <v>539</v>
      </c>
    </row>
    <row r="40" ht="48" customHeight="1" spans="1:10">
      <c r="A40" s="26"/>
      <c r="B40" s="26"/>
      <c r="C40" s="25" t="s">
        <v>532</v>
      </c>
      <c r="D40" s="25" t="s">
        <v>533</v>
      </c>
      <c r="E40" s="20" t="s">
        <v>540</v>
      </c>
      <c r="F40" s="25" t="s">
        <v>535</v>
      </c>
      <c r="G40" s="20" t="s">
        <v>541</v>
      </c>
      <c r="H40" s="25" t="s">
        <v>537</v>
      </c>
      <c r="I40" s="25" t="s">
        <v>538</v>
      </c>
      <c r="J40" s="20" t="s">
        <v>542</v>
      </c>
    </row>
    <row r="41" ht="39" customHeight="1" spans="1:10">
      <c r="A41" s="26"/>
      <c r="B41" s="26"/>
      <c r="C41" s="25" t="s">
        <v>532</v>
      </c>
      <c r="D41" s="25" t="s">
        <v>533</v>
      </c>
      <c r="E41" s="20" t="s">
        <v>543</v>
      </c>
      <c r="F41" s="25" t="s">
        <v>535</v>
      </c>
      <c r="G41" s="20" t="s">
        <v>544</v>
      </c>
      <c r="H41" s="25" t="s">
        <v>537</v>
      </c>
      <c r="I41" s="25" t="s">
        <v>538</v>
      </c>
      <c r="J41" s="20" t="s">
        <v>545</v>
      </c>
    </row>
    <row r="42" ht="30" customHeight="1" spans="1:10">
      <c r="A42" s="26"/>
      <c r="B42" s="26"/>
      <c r="C42" s="25" t="s">
        <v>546</v>
      </c>
      <c r="D42" s="25" t="s">
        <v>547</v>
      </c>
      <c r="E42" s="20" t="s">
        <v>548</v>
      </c>
      <c r="F42" s="25" t="s">
        <v>535</v>
      </c>
      <c r="G42" s="20" t="s">
        <v>549</v>
      </c>
      <c r="H42" s="25" t="s">
        <v>78</v>
      </c>
      <c r="I42" s="25" t="s">
        <v>550</v>
      </c>
      <c r="J42" s="20" t="s">
        <v>551</v>
      </c>
    </row>
    <row r="43" ht="39" customHeight="1" spans="1:10">
      <c r="A43" s="26"/>
      <c r="B43" s="26"/>
      <c r="C43" s="25" t="s">
        <v>552</v>
      </c>
      <c r="D43" s="25" t="s">
        <v>553</v>
      </c>
      <c r="E43" s="20" t="s">
        <v>554</v>
      </c>
      <c r="F43" s="25" t="s">
        <v>555</v>
      </c>
      <c r="G43" s="20" t="s">
        <v>556</v>
      </c>
      <c r="H43" s="25" t="s">
        <v>557</v>
      </c>
      <c r="I43" s="25" t="s">
        <v>538</v>
      </c>
      <c r="J43" s="20" t="s">
        <v>558</v>
      </c>
    </row>
    <row r="44" ht="39" customHeight="1" spans="1:10">
      <c r="A44" s="27"/>
      <c r="B44" s="27"/>
      <c r="C44" s="25" t="s">
        <v>552</v>
      </c>
      <c r="D44" s="25" t="s">
        <v>553</v>
      </c>
      <c r="E44" s="20" t="s">
        <v>559</v>
      </c>
      <c r="F44" s="25" t="s">
        <v>555</v>
      </c>
      <c r="G44" s="20" t="s">
        <v>556</v>
      </c>
      <c r="H44" s="25" t="s">
        <v>557</v>
      </c>
      <c r="I44" s="25" t="s">
        <v>538</v>
      </c>
      <c r="J44" s="20" t="s">
        <v>560</v>
      </c>
    </row>
    <row r="45" ht="48" customHeight="1" spans="1:10">
      <c r="A45" s="24" t="s">
        <v>581</v>
      </c>
      <c r="B45" s="24" t="s">
        <v>531</v>
      </c>
      <c r="C45" s="25" t="s">
        <v>532</v>
      </c>
      <c r="D45" s="25" t="s">
        <v>533</v>
      </c>
      <c r="E45" s="20" t="s">
        <v>534</v>
      </c>
      <c r="F45" s="25" t="s">
        <v>535</v>
      </c>
      <c r="G45" s="20" t="s">
        <v>536</v>
      </c>
      <c r="H45" s="25" t="s">
        <v>537</v>
      </c>
      <c r="I45" s="25" t="s">
        <v>538</v>
      </c>
      <c r="J45" s="20" t="s">
        <v>539</v>
      </c>
    </row>
    <row r="46" ht="45" customHeight="1" spans="1:10">
      <c r="A46" s="26"/>
      <c r="B46" s="26"/>
      <c r="C46" s="25" t="s">
        <v>532</v>
      </c>
      <c r="D46" s="25" t="s">
        <v>533</v>
      </c>
      <c r="E46" s="20" t="s">
        <v>540</v>
      </c>
      <c r="F46" s="25" t="s">
        <v>535</v>
      </c>
      <c r="G46" s="20" t="s">
        <v>541</v>
      </c>
      <c r="H46" s="25" t="s">
        <v>537</v>
      </c>
      <c r="I46" s="25" t="s">
        <v>538</v>
      </c>
      <c r="J46" s="20" t="s">
        <v>542</v>
      </c>
    </row>
    <row r="47" ht="40" customHeight="1" spans="1:10">
      <c r="A47" s="26"/>
      <c r="B47" s="26"/>
      <c r="C47" s="25" t="s">
        <v>532</v>
      </c>
      <c r="D47" s="25" t="s">
        <v>533</v>
      </c>
      <c r="E47" s="20" t="s">
        <v>543</v>
      </c>
      <c r="F47" s="25" t="s">
        <v>535</v>
      </c>
      <c r="G47" s="20" t="s">
        <v>544</v>
      </c>
      <c r="H47" s="25" t="s">
        <v>537</v>
      </c>
      <c r="I47" s="25" t="s">
        <v>538</v>
      </c>
      <c r="J47" s="20" t="s">
        <v>545</v>
      </c>
    </row>
    <row r="48" ht="30" customHeight="1" spans="1:10">
      <c r="A48" s="26"/>
      <c r="B48" s="26"/>
      <c r="C48" s="25" t="s">
        <v>546</v>
      </c>
      <c r="D48" s="25" t="s">
        <v>547</v>
      </c>
      <c r="E48" s="20" t="s">
        <v>548</v>
      </c>
      <c r="F48" s="25" t="s">
        <v>535</v>
      </c>
      <c r="G48" s="20" t="s">
        <v>549</v>
      </c>
      <c r="H48" s="25" t="s">
        <v>78</v>
      </c>
      <c r="I48" s="25" t="s">
        <v>550</v>
      </c>
      <c r="J48" s="20" t="s">
        <v>551</v>
      </c>
    </row>
    <row r="49" ht="39" customHeight="1" spans="1:10">
      <c r="A49" s="26"/>
      <c r="B49" s="26"/>
      <c r="C49" s="25" t="s">
        <v>552</v>
      </c>
      <c r="D49" s="25" t="s">
        <v>553</v>
      </c>
      <c r="E49" s="20" t="s">
        <v>554</v>
      </c>
      <c r="F49" s="25" t="s">
        <v>555</v>
      </c>
      <c r="G49" s="20" t="s">
        <v>556</v>
      </c>
      <c r="H49" s="25" t="s">
        <v>557</v>
      </c>
      <c r="I49" s="25" t="s">
        <v>538</v>
      </c>
      <c r="J49" s="20" t="s">
        <v>558</v>
      </c>
    </row>
    <row r="50" ht="39" customHeight="1" spans="1:10">
      <c r="A50" s="27"/>
      <c r="B50" s="27"/>
      <c r="C50" s="25" t="s">
        <v>552</v>
      </c>
      <c r="D50" s="25" t="s">
        <v>553</v>
      </c>
      <c r="E50" s="20" t="s">
        <v>559</v>
      </c>
      <c r="F50" s="25" t="s">
        <v>555</v>
      </c>
      <c r="G50" s="20" t="s">
        <v>556</v>
      </c>
      <c r="H50" s="25" t="s">
        <v>557</v>
      </c>
      <c r="I50" s="25" t="s">
        <v>538</v>
      </c>
      <c r="J50" s="20" t="s">
        <v>560</v>
      </c>
    </row>
    <row r="51" ht="45" customHeight="1" spans="1:10">
      <c r="A51" s="24" t="s">
        <v>582</v>
      </c>
      <c r="B51" s="24" t="s">
        <v>531</v>
      </c>
      <c r="C51" s="25" t="s">
        <v>532</v>
      </c>
      <c r="D51" s="25" t="s">
        <v>533</v>
      </c>
      <c r="E51" s="20" t="s">
        <v>534</v>
      </c>
      <c r="F51" s="25" t="s">
        <v>535</v>
      </c>
      <c r="G51" s="20" t="s">
        <v>536</v>
      </c>
      <c r="H51" s="25" t="s">
        <v>537</v>
      </c>
      <c r="I51" s="25" t="s">
        <v>538</v>
      </c>
      <c r="J51" s="20" t="s">
        <v>539</v>
      </c>
    </row>
    <row r="52" ht="45" customHeight="1" spans="1:10">
      <c r="A52" s="26"/>
      <c r="B52" s="26"/>
      <c r="C52" s="25" t="s">
        <v>532</v>
      </c>
      <c r="D52" s="25" t="s">
        <v>533</v>
      </c>
      <c r="E52" s="20" t="s">
        <v>540</v>
      </c>
      <c r="F52" s="25" t="s">
        <v>535</v>
      </c>
      <c r="G52" s="20" t="s">
        <v>541</v>
      </c>
      <c r="H52" s="25" t="s">
        <v>537</v>
      </c>
      <c r="I52" s="25" t="s">
        <v>538</v>
      </c>
      <c r="J52" s="20" t="s">
        <v>542</v>
      </c>
    </row>
    <row r="53" ht="39" customHeight="1" spans="1:10">
      <c r="A53" s="26"/>
      <c r="B53" s="26"/>
      <c r="C53" s="25" t="s">
        <v>532</v>
      </c>
      <c r="D53" s="25" t="s">
        <v>533</v>
      </c>
      <c r="E53" s="20" t="s">
        <v>543</v>
      </c>
      <c r="F53" s="25" t="s">
        <v>535</v>
      </c>
      <c r="G53" s="20" t="s">
        <v>544</v>
      </c>
      <c r="H53" s="25" t="s">
        <v>537</v>
      </c>
      <c r="I53" s="25" t="s">
        <v>538</v>
      </c>
      <c r="J53" s="20" t="s">
        <v>545</v>
      </c>
    </row>
    <row r="54" ht="30" customHeight="1" spans="1:10">
      <c r="A54" s="26"/>
      <c r="B54" s="26"/>
      <c r="C54" s="25" t="s">
        <v>546</v>
      </c>
      <c r="D54" s="25" t="s">
        <v>547</v>
      </c>
      <c r="E54" s="20" t="s">
        <v>548</v>
      </c>
      <c r="F54" s="25" t="s">
        <v>535</v>
      </c>
      <c r="G54" s="20" t="s">
        <v>549</v>
      </c>
      <c r="H54" s="25" t="s">
        <v>78</v>
      </c>
      <c r="I54" s="25" t="s">
        <v>550</v>
      </c>
      <c r="J54" s="20" t="s">
        <v>551</v>
      </c>
    </row>
    <row r="55" ht="39" customHeight="1" spans="1:10">
      <c r="A55" s="26"/>
      <c r="B55" s="26"/>
      <c r="C55" s="25" t="s">
        <v>552</v>
      </c>
      <c r="D55" s="25" t="s">
        <v>553</v>
      </c>
      <c r="E55" s="20" t="s">
        <v>554</v>
      </c>
      <c r="F55" s="25" t="s">
        <v>555</v>
      </c>
      <c r="G55" s="20" t="s">
        <v>556</v>
      </c>
      <c r="H55" s="25" t="s">
        <v>557</v>
      </c>
      <c r="I55" s="25" t="s">
        <v>538</v>
      </c>
      <c r="J55" s="20" t="s">
        <v>558</v>
      </c>
    </row>
    <row r="56" ht="39" customHeight="1" spans="1:10">
      <c r="A56" s="27"/>
      <c r="B56" s="27"/>
      <c r="C56" s="25" t="s">
        <v>552</v>
      </c>
      <c r="D56" s="25" t="s">
        <v>553</v>
      </c>
      <c r="E56" s="20" t="s">
        <v>559</v>
      </c>
      <c r="F56" s="25" t="s">
        <v>555</v>
      </c>
      <c r="G56" s="20" t="s">
        <v>556</v>
      </c>
      <c r="H56" s="25" t="s">
        <v>557</v>
      </c>
      <c r="I56" s="25" t="s">
        <v>538</v>
      </c>
      <c r="J56" s="20" t="s">
        <v>560</v>
      </c>
    </row>
    <row r="57" ht="55" customHeight="1" spans="1:10">
      <c r="A57" s="24" t="s">
        <v>583</v>
      </c>
      <c r="B57" s="24" t="s">
        <v>531</v>
      </c>
      <c r="C57" s="25" t="s">
        <v>532</v>
      </c>
      <c r="D57" s="25" t="s">
        <v>533</v>
      </c>
      <c r="E57" s="20" t="s">
        <v>563</v>
      </c>
      <c r="F57" s="25" t="s">
        <v>535</v>
      </c>
      <c r="G57" s="20" t="s">
        <v>564</v>
      </c>
      <c r="H57" s="25" t="s">
        <v>537</v>
      </c>
      <c r="I57" s="25" t="s">
        <v>538</v>
      </c>
      <c r="J57" s="20" t="s">
        <v>565</v>
      </c>
    </row>
    <row r="58" ht="55" customHeight="1" spans="1:10">
      <c r="A58" s="26"/>
      <c r="B58" s="26"/>
      <c r="C58" s="25" t="s">
        <v>532</v>
      </c>
      <c r="D58" s="25" t="s">
        <v>533</v>
      </c>
      <c r="E58" s="20" t="s">
        <v>566</v>
      </c>
      <c r="F58" s="25" t="s">
        <v>555</v>
      </c>
      <c r="G58" s="20" t="s">
        <v>567</v>
      </c>
      <c r="H58" s="25" t="s">
        <v>568</v>
      </c>
      <c r="I58" s="25" t="s">
        <v>538</v>
      </c>
      <c r="J58" s="20" t="s">
        <v>569</v>
      </c>
    </row>
    <row r="59" ht="48" customHeight="1" spans="1:10">
      <c r="A59" s="26"/>
      <c r="B59" s="26"/>
      <c r="C59" s="25" t="s">
        <v>532</v>
      </c>
      <c r="D59" s="25" t="s">
        <v>533</v>
      </c>
      <c r="E59" s="20" t="s">
        <v>570</v>
      </c>
      <c r="F59" s="25" t="s">
        <v>535</v>
      </c>
      <c r="G59" s="20" t="s">
        <v>223</v>
      </c>
      <c r="H59" s="25" t="s">
        <v>571</v>
      </c>
      <c r="I59" s="25" t="s">
        <v>538</v>
      </c>
      <c r="J59" s="20" t="s">
        <v>572</v>
      </c>
    </row>
    <row r="60" ht="30" customHeight="1" spans="1:10">
      <c r="A60" s="26"/>
      <c r="B60" s="26"/>
      <c r="C60" s="25" t="s">
        <v>546</v>
      </c>
      <c r="D60" s="25" t="s">
        <v>547</v>
      </c>
      <c r="E60" s="20" t="s">
        <v>548</v>
      </c>
      <c r="F60" s="25" t="s">
        <v>535</v>
      </c>
      <c r="G60" s="20" t="s">
        <v>549</v>
      </c>
      <c r="H60" s="25" t="s">
        <v>78</v>
      </c>
      <c r="I60" s="25" t="s">
        <v>550</v>
      </c>
      <c r="J60" s="20" t="s">
        <v>573</v>
      </c>
    </row>
    <row r="61" ht="84" customHeight="1" spans="1:10">
      <c r="A61" s="26"/>
      <c r="B61" s="26"/>
      <c r="C61" s="25" t="s">
        <v>546</v>
      </c>
      <c r="D61" s="25" t="s">
        <v>547</v>
      </c>
      <c r="E61" s="20" t="s">
        <v>574</v>
      </c>
      <c r="F61" s="25" t="s">
        <v>535</v>
      </c>
      <c r="G61" s="20" t="s">
        <v>575</v>
      </c>
      <c r="H61" s="25" t="s">
        <v>78</v>
      </c>
      <c r="I61" s="25" t="s">
        <v>550</v>
      </c>
      <c r="J61" s="20" t="s">
        <v>576</v>
      </c>
    </row>
    <row r="62" ht="38" customHeight="1" spans="1:10">
      <c r="A62" s="26"/>
      <c r="B62" s="26"/>
      <c r="C62" s="25" t="s">
        <v>552</v>
      </c>
      <c r="D62" s="25" t="s">
        <v>553</v>
      </c>
      <c r="E62" s="20" t="s">
        <v>559</v>
      </c>
      <c r="F62" s="25" t="s">
        <v>555</v>
      </c>
      <c r="G62" s="20" t="s">
        <v>556</v>
      </c>
      <c r="H62" s="25" t="s">
        <v>557</v>
      </c>
      <c r="I62" s="25" t="s">
        <v>538</v>
      </c>
      <c r="J62" s="20" t="s">
        <v>560</v>
      </c>
    </row>
    <row r="63" ht="38" customHeight="1" spans="1:10">
      <c r="A63" s="27"/>
      <c r="B63" s="27"/>
      <c r="C63" s="25" t="s">
        <v>552</v>
      </c>
      <c r="D63" s="25" t="s">
        <v>553</v>
      </c>
      <c r="E63" s="20" t="s">
        <v>554</v>
      </c>
      <c r="F63" s="25" t="s">
        <v>555</v>
      </c>
      <c r="G63" s="20" t="s">
        <v>556</v>
      </c>
      <c r="H63" s="25" t="s">
        <v>557</v>
      </c>
      <c r="I63" s="25" t="s">
        <v>538</v>
      </c>
      <c r="J63" s="20" t="s">
        <v>577</v>
      </c>
    </row>
    <row r="64" ht="44" customHeight="1" spans="1:10">
      <c r="A64" s="24" t="s">
        <v>584</v>
      </c>
      <c r="B64" s="24" t="s">
        <v>531</v>
      </c>
      <c r="C64" s="25" t="s">
        <v>532</v>
      </c>
      <c r="D64" s="25" t="s">
        <v>533</v>
      </c>
      <c r="E64" s="20" t="s">
        <v>534</v>
      </c>
      <c r="F64" s="25" t="s">
        <v>535</v>
      </c>
      <c r="G64" s="20" t="s">
        <v>536</v>
      </c>
      <c r="H64" s="25" t="s">
        <v>537</v>
      </c>
      <c r="I64" s="25" t="s">
        <v>538</v>
      </c>
      <c r="J64" s="20" t="s">
        <v>539</v>
      </c>
    </row>
    <row r="65" ht="48" customHeight="1" spans="1:10">
      <c r="A65" s="26"/>
      <c r="B65" s="26"/>
      <c r="C65" s="25" t="s">
        <v>532</v>
      </c>
      <c r="D65" s="25" t="s">
        <v>533</v>
      </c>
      <c r="E65" s="20" t="s">
        <v>540</v>
      </c>
      <c r="F65" s="25" t="s">
        <v>535</v>
      </c>
      <c r="G65" s="20" t="s">
        <v>541</v>
      </c>
      <c r="H65" s="25" t="s">
        <v>537</v>
      </c>
      <c r="I65" s="25" t="s">
        <v>538</v>
      </c>
      <c r="J65" s="20" t="s">
        <v>542</v>
      </c>
    </row>
    <row r="66" ht="38" customHeight="1" spans="1:10">
      <c r="A66" s="26"/>
      <c r="B66" s="26"/>
      <c r="C66" s="25" t="s">
        <v>532</v>
      </c>
      <c r="D66" s="25" t="s">
        <v>533</v>
      </c>
      <c r="E66" s="20" t="s">
        <v>543</v>
      </c>
      <c r="F66" s="25" t="s">
        <v>535</v>
      </c>
      <c r="G66" s="20" t="s">
        <v>544</v>
      </c>
      <c r="H66" s="25" t="s">
        <v>537</v>
      </c>
      <c r="I66" s="25" t="s">
        <v>538</v>
      </c>
      <c r="J66" s="20" t="s">
        <v>545</v>
      </c>
    </row>
    <row r="67" ht="30" customHeight="1" spans="1:10">
      <c r="A67" s="26"/>
      <c r="B67" s="26"/>
      <c r="C67" s="25" t="s">
        <v>546</v>
      </c>
      <c r="D67" s="25" t="s">
        <v>547</v>
      </c>
      <c r="E67" s="20" t="s">
        <v>548</v>
      </c>
      <c r="F67" s="25" t="s">
        <v>535</v>
      </c>
      <c r="G67" s="20" t="s">
        <v>549</v>
      </c>
      <c r="H67" s="25" t="s">
        <v>78</v>
      </c>
      <c r="I67" s="25" t="s">
        <v>550</v>
      </c>
      <c r="J67" s="20" t="s">
        <v>551</v>
      </c>
    </row>
    <row r="68" ht="38" customHeight="1" spans="1:10">
      <c r="A68" s="26"/>
      <c r="B68" s="26"/>
      <c r="C68" s="25" t="s">
        <v>552</v>
      </c>
      <c r="D68" s="25" t="s">
        <v>553</v>
      </c>
      <c r="E68" s="20" t="s">
        <v>554</v>
      </c>
      <c r="F68" s="25" t="s">
        <v>555</v>
      </c>
      <c r="G68" s="20" t="s">
        <v>556</v>
      </c>
      <c r="H68" s="25" t="s">
        <v>557</v>
      </c>
      <c r="I68" s="25" t="s">
        <v>538</v>
      </c>
      <c r="J68" s="20" t="s">
        <v>558</v>
      </c>
    </row>
    <row r="69" ht="38" customHeight="1" spans="1:10">
      <c r="A69" s="27"/>
      <c r="B69" s="27"/>
      <c r="C69" s="25" t="s">
        <v>552</v>
      </c>
      <c r="D69" s="25" t="s">
        <v>553</v>
      </c>
      <c r="E69" s="20" t="s">
        <v>559</v>
      </c>
      <c r="F69" s="25" t="s">
        <v>555</v>
      </c>
      <c r="G69" s="20" t="s">
        <v>556</v>
      </c>
      <c r="H69" s="25" t="s">
        <v>557</v>
      </c>
      <c r="I69" s="25" t="s">
        <v>538</v>
      </c>
      <c r="J69" s="20" t="s">
        <v>560</v>
      </c>
    </row>
    <row r="70" ht="56" customHeight="1" spans="1:10">
      <c r="A70" s="24" t="s">
        <v>585</v>
      </c>
      <c r="B70" s="24" t="s">
        <v>531</v>
      </c>
      <c r="C70" s="25" t="s">
        <v>532</v>
      </c>
      <c r="D70" s="25" t="s">
        <v>533</v>
      </c>
      <c r="E70" s="20" t="s">
        <v>563</v>
      </c>
      <c r="F70" s="25" t="s">
        <v>535</v>
      </c>
      <c r="G70" s="20" t="s">
        <v>564</v>
      </c>
      <c r="H70" s="25" t="s">
        <v>537</v>
      </c>
      <c r="I70" s="25" t="s">
        <v>538</v>
      </c>
      <c r="J70" s="20" t="s">
        <v>565</v>
      </c>
    </row>
    <row r="71" ht="56" customHeight="1" spans="1:10">
      <c r="A71" s="26"/>
      <c r="B71" s="26"/>
      <c r="C71" s="25" t="s">
        <v>532</v>
      </c>
      <c r="D71" s="25" t="s">
        <v>533</v>
      </c>
      <c r="E71" s="20" t="s">
        <v>566</v>
      </c>
      <c r="F71" s="25" t="s">
        <v>555</v>
      </c>
      <c r="G71" s="20" t="s">
        <v>567</v>
      </c>
      <c r="H71" s="25" t="s">
        <v>568</v>
      </c>
      <c r="I71" s="25" t="s">
        <v>538</v>
      </c>
      <c r="J71" s="20" t="s">
        <v>569</v>
      </c>
    </row>
    <row r="72" ht="43" customHeight="1" spans="1:10">
      <c r="A72" s="26"/>
      <c r="B72" s="26"/>
      <c r="C72" s="25" t="s">
        <v>532</v>
      </c>
      <c r="D72" s="25" t="s">
        <v>533</v>
      </c>
      <c r="E72" s="20" t="s">
        <v>570</v>
      </c>
      <c r="F72" s="25" t="s">
        <v>535</v>
      </c>
      <c r="G72" s="20" t="s">
        <v>223</v>
      </c>
      <c r="H72" s="25" t="s">
        <v>571</v>
      </c>
      <c r="I72" s="25" t="s">
        <v>538</v>
      </c>
      <c r="J72" s="20" t="s">
        <v>572</v>
      </c>
    </row>
    <row r="73" ht="30" customHeight="1" spans="1:10">
      <c r="A73" s="26"/>
      <c r="B73" s="26"/>
      <c r="C73" s="25" t="s">
        <v>546</v>
      </c>
      <c r="D73" s="25" t="s">
        <v>547</v>
      </c>
      <c r="E73" s="20" t="s">
        <v>548</v>
      </c>
      <c r="F73" s="25" t="s">
        <v>535</v>
      </c>
      <c r="G73" s="20" t="s">
        <v>549</v>
      </c>
      <c r="H73" s="25" t="s">
        <v>78</v>
      </c>
      <c r="I73" s="25" t="s">
        <v>550</v>
      </c>
      <c r="J73" s="20" t="s">
        <v>573</v>
      </c>
    </row>
    <row r="74" ht="79" customHeight="1" spans="1:10">
      <c r="A74" s="26"/>
      <c r="B74" s="26"/>
      <c r="C74" s="25" t="s">
        <v>546</v>
      </c>
      <c r="D74" s="25" t="s">
        <v>547</v>
      </c>
      <c r="E74" s="20" t="s">
        <v>574</v>
      </c>
      <c r="F74" s="25" t="s">
        <v>535</v>
      </c>
      <c r="G74" s="20" t="s">
        <v>575</v>
      </c>
      <c r="H74" s="25" t="s">
        <v>78</v>
      </c>
      <c r="I74" s="25" t="s">
        <v>550</v>
      </c>
      <c r="J74" s="20" t="s">
        <v>576</v>
      </c>
    </row>
    <row r="75" ht="35" customHeight="1" spans="1:10">
      <c r="A75" s="26"/>
      <c r="B75" s="26"/>
      <c r="C75" s="25" t="s">
        <v>552</v>
      </c>
      <c r="D75" s="25" t="s">
        <v>553</v>
      </c>
      <c r="E75" s="20" t="s">
        <v>559</v>
      </c>
      <c r="F75" s="25" t="s">
        <v>555</v>
      </c>
      <c r="G75" s="20" t="s">
        <v>556</v>
      </c>
      <c r="H75" s="25" t="s">
        <v>557</v>
      </c>
      <c r="I75" s="25" t="s">
        <v>538</v>
      </c>
      <c r="J75" s="20" t="s">
        <v>560</v>
      </c>
    </row>
    <row r="76" ht="35" customHeight="1" spans="1:10">
      <c r="A76" s="27"/>
      <c r="B76" s="27"/>
      <c r="C76" s="25" t="s">
        <v>552</v>
      </c>
      <c r="D76" s="25" t="s">
        <v>553</v>
      </c>
      <c r="E76" s="20" t="s">
        <v>554</v>
      </c>
      <c r="F76" s="25" t="s">
        <v>555</v>
      </c>
      <c r="G76" s="20" t="s">
        <v>556</v>
      </c>
      <c r="H76" s="25" t="s">
        <v>557</v>
      </c>
      <c r="I76" s="25" t="s">
        <v>538</v>
      </c>
      <c r="J76" s="20" t="s">
        <v>577</v>
      </c>
    </row>
    <row r="77" ht="43" customHeight="1" spans="1:10">
      <c r="A77" s="24" t="s">
        <v>586</v>
      </c>
      <c r="B77" s="24" t="s">
        <v>531</v>
      </c>
      <c r="C77" s="25" t="s">
        <v>532</v>
      </c>
      <c r="D77" s="25" t="s">
        <v>533</v>
      </c>
      <c r="E77" s="20" t="s">
        <v>534</v>
      </c>
      <c r="F77" s="25" t="s">
        <v>535</v>
      </c>
      <c r="G77" s="20" t="s">
        <v>536</v>
      </c>
      <c r="H77" s="25" t="s">
        <v>537</v>
      </c>
      <c r="I77" s="25" t="s">
        <v>538</v>
      </c>
      <c r="J77" s="20" t="s">
        <v>539</v>
      </c>
    </row>
    <row r="78" ht="47" customHeight="1" spans="1:10">
      <c r="A78" s="26"/>
      <c r="B78" s="26"/>
      <c r="C78" s="25" t="s">
        <v>532</v>
      </c>
      <c r="D78" s="25" t="s">
        <v>533</v>
      </c>
      <c r="E78" s="20" t="s">
        <v>540</v>
      </c>
      <c r="F78" s="25" t="s">
        <v>535</v>
      </c>
      <c r="G78" s="20" t="s">
        <v>541</v>
      </c>
      <c r="H78" s="25" t="s">
        <v>537</v>
      </c>
      <c r="I78" s="25" t="s">
        <v>538</v>
      </c>
      <c r="J78" s="20" t="s">
        <v>542</v>
      </c>
    </row>
    <row r="79" ht="36" customHeight="1" spans="1:10">
      <c r="A79" s="26"/>
      <c r="B79" s="26"/>
      <c r="C79" s="25" t="s">
        <v>532</v>
      </c>
      <c r="D79" s="25" t="s">
        <v>533</v>
      </c>
      <c r="E79" s="20" t="s">
        <v>543</v>
      </c>
      <c r="F79" s="25" t="s">
        <v>535</v>
      </c>
      <c r="G79" s="20" t="s">
        <v>544</v>
      </c>
      <c r="H79" s="25" t="s">
        <v>537</v>
      </c>
      <c r="I79" s="25" t="s">
        <v>538</v>
      </c>
      <c r="J79" s="20" t="s">
        <v>545</v>
      </c>
    </row>
    <row r="80" ht="30" customHeight="1" spans="1:10">
      <c r="A80" s="26"/>
      <c r="B80" s="26"/>
      <c r="C80" s="25" t="s">
        <v>546</v>
      </c>
      <c r="D80" s="25" t="s">
        <v>547</v>
      </c>
      <c r="E80" s="20" t="s">
        <v>548</v>
      </c>
      <c r="F80" s="25" t="s">
        <v>535</v>
      </c>
      <c r="G80" s="20" t="s">
        <v>549</v>
      </c>
      <c r="H80" s="25" t="s">
        <v>78</v>
      </c>
      <c r="I80" s="25" t="s">
        <v>550</v>
      </c>
      <c r="J80" s="20" t="s">
        <v>551</v>
      </c>
    </row>
    <row r="81" ht="37" customHeight="1" spans="1:10">
      <c r="A81" s="26"/>
      <c r="B81" s="26"/>
      <c r="C81" s="25" t="s">
        <v>552</v>
      </c>
      <c r="D81" s="25" t="s">
        <v>553</v>
      </c>
      <c r="E81" s="20" t="s">
        <v>554</v>
      </c>
      <c r="F81" s="25" t="s">
        <v>555</v>
      </c>
      <c r="G81" s="20" t="s">
        <v>556</v>
      </c>
      <c r="H81" s="25" t="s">
        <v>557</v>
      </c>
      <c r="I81" s="25" t="s">
        <v>538</v>
      </c>
      <c r="J81" s="20" t="s">
        <v>558</v>
      </c>
    </row>
    <row r="82" ht="37" customHeight="1" spans="1:10">
      <c r="A82" s="27"/>
      <c r="B82" s="27"/>
      <c r="C82" s="25" t="s">
        <v>552</v>
      </c>
      <c r="D82" s="25" t="s">
        <v>553</v>
      </c>
      <c r="E82" s="20" t="s">
        <v>559</v>
      </c>
      <c r="F82" s="25" t="s">
        <v>555</v>
      </c>
      <c r="G82" s="20" t="s">
        <v>556</v>
      </c>
      <c r="H82" s="25" t="s">
        <v>557</v>
      </c>
      <c r="I82" s="25" t="s">
        <v>538</v>
      </c>
      <c r="J82" s="20" t="s">
        <v>560</v>
      </c>
    </row>
    <row r="83" ht="54" customHeight="1" spans="1:10">
      <c r="A83" s="24" t="s">
        <v>587</v>
      </c>
      <c r="B83" s="24" t="s">
        <v>531</v>
      </c>
      <c r="C83" s="25" t="s">
        <v>532</v>
      </c>
      <c r="D83" s="25" t="s">
        <v>533</v>
      </c>
      <c r="E83" s="20" t="s">
        <v>563</v>
      </c>
      <c r="F83" s="25" t="s">
        <v>535</v>
      </c>
      <c r="G83" s="20" t="s">
        <v>564</v>
      </c>
      <c r="H83" s="25" t="s">
        <v>537</v>
      </c>
      <c r="I83" s="25" t="s">
        <v>538</v>
      </c>
      <c r="J83" s="20" t="s">
        <v>565</v>
      </c>
    </row>
    <row r="84" ht="54" customHeight="1" spans="1:10">
      <c r="A84" s="26"/>
      <c r="B84" s="26"/>
      <c r="C84" s="25" t="s">
        <v>532</v>
      </c>
      <c r="D84" s="25" t="s">
        <v>533</v>
      </c>
      <c r="E84" s="20" t="s">
        <v>566</v>
      </c>
      <c r="F84" s="25" t="s">
        <v>555</v>
      </c>
      <c r="G84" s="20" t="s">
        <v>567</v>
      </c>
      <c r="H84" s="25" t="s">
        <v>568</v>
      </c>
      <c r="I84" s="25" t="s">
        <v>538</v>
      </c>
      <c r="J84" s="20" t="s">
        <v>569</v>
      </c>
    </row>
    <row r="85" ht="47" customHeight="1" spans="1:10">
      <c r="A85" s="26"/>
      <c r="B85" s="26"/>
      <c r="C85" s="25" t="s">
        <v>532</v>
      </c>
      <c r="D85" s="25" t="s">
        <v>533</v>
      </c>
      <c r="E85" s="20" t="s">
        <v>570</v>
      </c>
      <c r="F85" s="25" t="s">
        <v>535</v>
      </c>
      <c r="G85" s="20" t="s">
        <v>223</v>
      </c>
      <c r="H85" s="25" t="s">
        <v>571</v>
      </c>
      <c r="I85" s="25" t="s">
        <v>538</v>
      </c>
      <c r="J85" s="20" t="s">
        <v>572</v>
      </c>
    </row>
    <row r="86" ht="30" customHeight="1" spans="1:10">
      <c r="A86" s="26"/>
      <c r="B86" s="26"/>
      <c r="C86" s="25" t="s">
        <v>546</v>
      </c>
      <c r="D86" s="25" t="s">
        <v>547</v>
      </c>
      <c r="E86" s="20" t="s">
        <v>548</v>
      </c>
      <c r="F86" s="25" t="s">
        <v>535</v>
      </c>
      <c r="G86" s="20" t="s">
        <v>549</v>
      </c>
      <c r="H86" s="25" t="s">
        <v>78</v>
      </c>
      <c r="I86" s="25" t="s">
        <v>550</v>
      </c>
      <c r="J86" s="20" t="s">
        <v>573</v>
      </c>
    </row>
    <row r="87" ht="78" customHeight="1" spans="1:10">
      <c r="A87" s="26"/>
      <c r="B87" s="26"/>
      <c r="C87" s="25" t="s">
        <v>546</v>
      </c>
      <c r="D87" s="25" t="s">
        <v>547</v>
      </c>
      <c r="E87" s="20" t="s">
        <v>574</v>
      </c>
      <c r="F87" s="25" t="s">
        <v>535</v>
      </c>
      <c r="G87" s="20" t="s">
        <v>575</v>
      </c>
      <c r="H87" s="25" t="s">
        <v>78</v>
      </c>
      <c r="I87" s="25" t="s">
        <v>550</v>
      </c>
      <c r="J87" s="20" t="s">
        <v>576</v>
      </c>
    </row>
    <row r="88" ht="35" customHeight="1" spans="1:10">
      <c r="A88" s="26"/>
      <c r="B88" s="26"/>
      <c r="C88" s="25" t="s">
        <v>552</v>
      </c>
      <c r="D88" s="25" t="s">
        <v>553</v>
      </c>
      <c r="E88" s="20" t="s">
        <v>559</v>
      </c>
      <c r="F88" s="25" t="s">
        <v>555</v>
      </c>
      <c r="G88" s="20" t="s">
        <v>556</v>
      </c>
      <c r="H88" s="25" t="s">
        <v>557</v>
      </c>
      <c r="I88" s="25" t="s">
        <v>538</v>
      </c>
      <c r="J88" s="20" t="s">
        <v>560</v>
      </c>
    </row>
    <row r="89" ht="35" customHeight="1" spans="1:10">
      <c r="A89" s="27"/>
      <c r="B89" s="27"/>
      <c r="C89" s="25" t="s">
        <v>552</v>
      </c>
      <c r="D89" s="25" t="s">
        <v>553</v>
      </c>
      <c r="E89" s="20" t="s">
        <v>554</v>
      </c>
      <c r="F89" s="25" t="s">
        <v>555</v>
      </c>
      <c r="G89" s="20" t="s">
        <v>556</v>
      </c>
      <c r="H89" s="25" t="s">
        <v>557</v>
      </c>
      <c r="I89" s="25" t="s">
        <v>538</v>
      </c>
      <c r="J89" s="20" t="s">
        <v>577</v>
      </c>
    </row>
  </sheetData>
  <mergeCells count="28">
    <mergeCell ref="A2:J2"/>
    <mergeCell ref="A3:H3"/>
    <mergeCell ref="A7:A12"/>
    <mergeCell ref="A13:A18"/>
    <mergeCell ref="A19:A25"/>
    <mergeCell ref="A26:A31"/>
    <mergeCell ref="A32:A38"/>
    <mergeCell ref="A39:A44"/>
    <mergeCell ref="A45:A50"/>
    <mergeCell ref="A51:A56"/>
    <mergeCell ref="A57:A63"/>
    <mergeCell ref="A64:A69"/>
    <mergeCell ref="A70:A76"/>
    <mergeCell ref="A77:A82"/>
    <mergeCell ref="A83:A89"/>
    <mergeCell ref="B7:B12"/>
    <mergeCell ref="B13:B18"/>
    <mergeCell ref="B19:B25"/>
    <mergeCell ref="B26:B31"/>
    <mergeCell ref="B32:B38"/>
    <mergeCell ref="B39:B44"/>
    <mergeCell ref="B45:B50"/>
    <mergeCell ref="B51:B56"/>
    <mergeCell ref="B57:B63"/>
    <mergeCell ref="B64:B69"/>
    <mergeCell ref="B70:B76"/>
    <mergeCell ref="B77:B82"/>
    <mergeCell ref="B83:B89"/>
  </mergeCells>
  <printOptions horizontalCentered="1"/>
  <pageMargins left="0.354166666666667" right="0.275" top="0.393055555555556" bottom="0.550694444444444" header="0" footer="0"/>
  <pageSetup paperSize="9" scale="86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14.州对下转移支付预算表</vt:lpstr>
      <vt:lpstr>15.州对下转移支付绩效目标表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2021-03-08T02:05:00Z</dcterms:created>
  <dcterms:modified xsi:type="dcterms:W3CDTF">2021-04-13T08:19:54Z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B224B130A36F409195C7FFBADA5B2A94</vt:lpwstr>
  </property>
</Properties>
</file>