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tabRatio="700"/>
  </bookViews>
  <sheets>
    <sheet name="指标体系及评分表" sheetId="1" r:id="rId1"/>
  </sheets>
  <definedNames>
    <definedName name="_xlnm.Print_Titles" localSheetId="0">指标体系及评分表!$4:$4</definedName>
  </definedNames>
  <calcPr calcId="144525"/>
</workbook>
</file>

<file path=xl/sharedStrings.xml><?xml version="1.0" encoding="utf-8"?>
<sst xmlns="http://schemas.openxmlformats.org/spreadsheetml/2006/main" count="133" uniqueCount="127">
  <si>
    <t>附件2</t>
  </si>
  <si>
    <t>绩效评价指标体系及评分表</t>
  </si>
  <si>
    <t>项目名称：长江经济带警示教育片存在问题整改项目经费绩效评价</t>
  </si>
  <si>
    <t>一级
指标</t>
  </si>
  <si>
    <t>二级
指标</t>
  </si>
  <si>
    <t>三级
指标</t>
  </si>
  <si>
    <t>指标
分值</t>
  </si>
  <si>
    <t>指标解释</t>
  </si>
  <si>
    <t>指标说明</t>
  </si>
  <si>
    <t>评分标准</t>
  </si>
  <si>
    <t>得分</t>
  </si>
  <si>
    <t>扣分原因</t>
  </si>
  <si>
    <t>决策(20分)</t>
  </si>
  <si>
    <t>项目立项（5分）</t>
  </si>
  <si>
    <t>立项依据充分性</t>
  </si>
  <si>
    <t>项目立项是否符合法律法规、相关政策、发展规划以及部门职责，用以反映和考核项目立项依据情况。</t>
  </si>
  <si>
    <t>评价要点：
①项目申报依据是否充分；
②项目申报依据是否符合州政府相关发展规划和政府决策。</t>
  </si>
  <si>
    <t>①项目申报依据充分，得1.5分：
②项目申报依据符合州政府相关发展规划和政府决策，得1.5分。</t>
  </si>
  <si>
    <t>立项程序规范性</t>
  </si>
  <si>
    <t>项目申请、设立过程是否符合相关要求，用以反映和考核项目立项的规范情况。</t>
  </si>
  <si>
    <t>评价要点：
①项目申报程序是否按照规定的程序申请设立；
②审批文件、材料是否符合相关要求。</t>
  </si>
  <si>
    <t>①项目申报按规定的程序申请设立，得1分；
②审批文件、材料符合相关要求，得1分。</t>
  </si>
  <si>
    <t>绩效目标（10分）</t>
  </si>
  <si>
    <t>绩效目标合理性</t>
  </si>
  <si>
    <t>项目所设定的绩效目标是否依据充分，是否符合客观实际，用以反映和考核项目绩效目标与项目实施的相符情况。</t>
  </si>
  <si>
    <t>评价要点：
①项目是否有绩效目标；
②项目绩效目标与实际工作内容是否具有相关性；                                                                                                                                              ③项目绩效目标是否完整地反应预期产出和效果；
④项目预期产出效益和效果是否符合正常的业绩水平；
⑤是否与预算确定的项目投资额或资金量相匹配。</t>
  </si>
  <si>
    <t>①项目有绩效目标，得0.2分；
②项目绩效目标与实际工作内容具有相关性，得1.2分；                                                                                                                                      ③项目绩效目标完整地反应预期产出和效果，得1.2分；
④项目预期产出效益和效果符合正常的业绩水平，得1.2分；
⑤目标与预算确定的项目投资额或资金量相匹配，得1.2分。</t>
  </si>
  <si>
    <t>预算申报的绩效目标未能全面、清晰反映项目实施的预期产出和效益，目标与预算确定的项目投资额或资金量匹配程度不够。</t>
  </si>
  <si>
    <t>绩效指标明确性</t>
  </si>
  <si>
    <t>依据绩效目标设定的绩效指标是否清晰、细化、可衡量等，用以反映和考核项目绩效目标的细化情况。</t>
  </si>
  <si>
    <t>评价要点：
①是否将项目绩效目标细化分解为具体的绩效指标；
②是否通过清晰、可衡量的指标值予以体现；
③是否与项目目标任务数或计划数相对应。</t>
  </si>
  <si>
    <t>①已将项目绩效目标细化分解为具体的绩效指标，得1分；
②指标已通过清晰、可衡量的指标值予以体现，得2分；
③指标与项目目标任务数或计划数相对应，得2分。</t>
  </si>
  <si>
    <t>绩效指标设置与绩效目标、项目关联性不强，未能全面、清晰反映项目预期产出和效益，指标与项目目标任务数不匹配。</t>
  </si>
  <si>
    <t>资金投入（5分）</t>
  </si>
  <si>
    <t>预算编制科学性</t>
  </si>
  <si>
    <t>项目预算编制是否经过科学论证、有明确标准，资金额度与年度目标是否相适应，用以反映和考核项目预算编制的科学性、合理性情况。</t>
  </si>
  <si>
    <t>评价要点：
①预算编制是否经过科学论证；
②预算内容与项目内容是否匹配；
③预算额度测算依据是否充分，是否按照标准编制；
④预算确定的项目投资额或资金量是否与工作任务相匹配。</t>
  </si>
  <si>
    <t>①预算编制经过科学论证，得0.5分；
②预算内容与项目内容匹配，得0.5分；
③预算额度测算依据充分，按照标准编制，得1分；
④预算确定的项目投资额或资金量与工作任务相匹配，得1分。</t>
  </si>
  <si>
    <t>预算额度测算不细化，未将预算细化到具体项目开支明细，无法判断测算依据是否充分、是否按照标准编制，预算确定的项目投资额或资金量与工作任务匹配程度无法确定。</t>
  </si>
  <si>
    <t>资金分配合理性</t>
  </si>
  <si>
    <t>项目预算资金分配是否有测算依据，与补助单位或地方实际是否相适应，用以反映和考核项目预算资金分配的科学性、合理性情况。</t>
  </si>
  <si>
    <t>评价要点：
①预算资金分配依据是否充分；
②资金分配额度是否合理，与项目单位或地方实际是否相适应。</t>
  </si>
  <si>
    <t>①预算资金分配依据充分，得1分；
②资金分配额度合理，与项目单位或地方实际相适应，得1分。</t>
  </si>
  <si>
    <t>过程（20分）</t>
  </si>
  <si>
    <t>资金管理（9分）</t>
  </si>
  <si>
    <t>资金到位率</t>
  </si>
  <si>
    <t>实际到位资金与预算资金的比率，用以反映和考核资金落实情况对项目实施的总体保障程度。</t>
  </si>
  <si>
    <t>资金到位率=（实际到位资金/预算资金）×100%。
实际到位资金：一定时期（本年度或项目期）内落实到具体项目的资金。
预算资金：一定时期（本年度或项目期）内预算安排到具体项目的资金。</t>
  </si>
  <si>
    <t>①资金到位率≥100%时，得3分；
②资金到位率&lt;100%时，不得分。</t>
  </si>
  <si>
    <t>预算执行率</t>
  </si>
  <si>
    <t>项目预算资金是否按照计划执行，用以反映或考核项目预算执行情况。</t>
  </si>
  <si>
    <t>预算执行率=（实际支出资金/实际到位资金）×100%。
实际支出资金：一定时期（本年度或项目期）内项目实际拨付的资金。</t>
  </si>
  <si>
    <t>得分=预算执行率*权重分值3分。</t>
  </si>
  <si>
    <t>截止2019年12月31日，项目资金预算执行率为79.54%。</t>
  </si>
  <si>
    <t>资金使用合规性</t>
  </si>
  <si>
    <t>项目资金使用是否符合相关的财务管理制度规定，用以反映和考核项目资金的规范运行情况。</t>
  </si>
  <si>
    <t>评价要点：
①是否符合国家财经法规和财务管理制度以及有关专项资金管理办法的规定；
②资金的拨付是否有完整的审批程序和手续；
③是否符合项目预算批复或合同规定的用途；
④是否存在截留、挤占、挪用、虚列支出等情况。</t>
  </si>
  <si>
    <t>①资金使用符合国家财经法规和财务管理制度规定以及有关专项资金管理办法的规定，得1分；
②资金的拨付有完整的审批程序和手续，得1分；
③资金使用符合项目预算批复或合同规定用途，得1分；
若发现存在截留、挤占、挪用、虚列支出等情况，该项指标得0分。</t>
  </si>
  <si>
    <t>楚雄彝族自治州生态环境局禄丰分局超范围列支部分与项目不相关的差旅费、会议布标制作费、公务用车加油卡充值费，列支省级材料准备验收加班餐费不合理支出，部分公务接待费报销不规范：未见公务接待函、接待审批、接待清单；禄丰县勤丰镇人民政府支付云南禄丰勤攀磷化工有限公司厂区内部绿化工程款30.00万元，发票方、收款方与合同方、施工方不一致。</t>
  </si>
  <si>
    <t>项目管理
（11分）</t>
  </si>
  <si>
    <t>管理制度健全性</t>
  </si>
  <si>
    <t>项目实施单位的财务和业务管理制度是否健全，用以反映和考核财务和业务管理制度对项目顺利实施的保障情况。</t>
  </si>
  <si>
    <t>评价要点：                                                                                                                                                                          ①是否已制定或具有相应的财务和业务管理制度；                                                                                                                                            ②财务和业务管理制度是否合法、合规、完整。</t>
  </si>
  <si>
    <t>①已制定或具有相应的管理制度，制度合规、完整得2分；
②管理制度不够完善、规范得1分；
③无管理制度不得分。</t>
  </si>
  <si>
    <t>管理制度执行有效性</t>
  </si>
  <si>
    <t>项目实施单位制订的管理制度是否有效执行。</t>
  </si>
  <si>
    <t>评价要点：                                                                                                                                                                       ①项目实施单位制订的管理制度是否有效执行；                                                                                                                                            ②项目实施过程中的相关台账记录是否完整，并符合要求。</t>
  </si>
  <si>
    <t>①项目实施单位制订的管理制度有效执行，得1分；                                                                                                                                             ②项目实施过程中的相关台账记录完整，并符合要求，得1分。</t>
  </si>
  <si>
    <t>整改档案管理规范性</t>
  </si>
  <si>
    <t>项目整改档案资料管理是否规范、完整。</t>
  </si>
  <si>
    <t>评价要点：项目实施单位整改档案资料管理是否规范、完整。</t>
  </si>
  <si>
    <t>①项目实施单位整改档案资料管理规范、完整，得1分；                                                                                                                                             ②项目实施单位整改档案资料管理不够规范、完整，得0.5分。                                                                                                                                     ③项目实施单位整改档案资料管理不规范、完整，不得分。</t>
  </si>
  <si>
    <t>项目监管</t>
  </si>
  <si>
    <t>考核项目质量监督管理情况。</t>
  </si>
  <si>
    <t>评价要点：项目是否定期或不定期的进行监督检查，是否明确项目的监管主体、责任等事项。</t>
  </si>
  <si>
    <t>①按程序进行监督管理并明确项目的监管主体和责任，得3分；
②未进行监督检查，不得分。</t>
  </si>
  <si>
    <t>绩效自评</t>
  </si>
  <si>
    <t>项目是否按照规定开展自评工作。</t>
  </si>
  <si>
    <t>评价要点：
①是否建立绩效自评组织机构；                                    ②自评工作程序是否符合要求；
③自评报告内容是否符合要求。</t>
  </si>
  <si>
    <t>①建立了绩效自评组织机构，得1分；
②自评工作程序符合要求，得1分；
③自评报告内容符合要求，得1分。</t>
  </si>
  <si>
    <t>项目未按照规定开展绩效自评。</t>
  </si>
  <si>
    <t>产出（30分）</t>
  </si>
  <si>
    <t>产出数量（16分）</t>
  </si>
  <si>
    <t>云南禄丰勤攀磷化工有限公司问题整改完成率</t>
  </si>
  <si>
    <t>考核针对国家推动长江经济带发展领导小组办公室移交的关于云南禄丰勤攀磷化工有限公司的长江生态环境问题清单整改完成情况。</t>
  </si>
  <si>
    <t>评价要点：云南禄丰勤攀磷化工有限公司问题是否按照《长江生态环境问题云南整改方案》（云政办函〔2019〕57号）文及《长江生态环境问题云南禄丰勤攀磷化工有限公司整改工作方案》、《长江生态环境问题云南禄丰勤攀磷化工有限公司整改工作实施方案》的要求100%整改完成。</t>
  </si>
  <si>
    <t>①责令企业停业整改，升级改造现有生产工艺，限期完成转型升级；如经整改仍不能达到环保要求，清理退出，得2分；                                                                                    ②依法依规科学妥善处置危险废物，完善污染治理设施。建立废水、尾气、废渣监管长效机制，得2分；                                                                                                          ③全面排查螳螂川流域及支流“三磷”企业、磷石膏库现状，梳理环境风险突出问题，对排查发现的问题以及偷排废水、废气等问题，按类型强制停业整改，整改后仍不能达到环保要求的，清理退出，得2分；                                                                                                                                                                        ④持续推进螳螂川流域及支流水环境综合整治工作，得2分；                                                                                                                                          ⑤督促楚雄州禄丰工业园区完善“一园一档”，加快园区配套管网建设，2020年底前园区污水管网实现全覆盖，污水集中处理设施稳定达标运行，得2分。</t>
  </si>
  <si>
    <t>禄丰县中胜磷化有限公司问题整改完成率</t>
  </si>
  <si>
    <t>考核针对国家推动长江经济带发展领导小组办公室移交的关于禄丰县中胜磷化有限公司的长江生态环境问题清单整改完成情况。</t>
  </si>
  <si>
    <t>评价要点：禄丰县中胜磷化有限公司问题是否按照《长江生态环境问题云南整改方案》（云政办函〔2019〕57号）文及《长江生态环境问题禄丰县中胜磷化有限公司整改工作方案》、《长江生态环境问题禄丰县中胜磷化有限公司整改工作实施方案》的要求100%整改完成。</t>
  </si>
  <si>
    <t>①拆除企业生产黄磷的动力装置，封存生产黄磷的主体设备，彻底清除黄磷生产条件，得2分；                                                                                                                       ②妥善处置现有剩余的生产原辅物料、半成品、产品和工业固废，对潜在的环保、安全隐患问题进行全面排查治理，得2分；                                                                                 ③指导企业按照符合国家政策的产业方向实施转产，依法依规办理有关项目审批手续，得2分。</t>
  </si>
  <si>
    <t>产出质量（8分）</t>
  </si>
  <si>
    <t>整改过程中发生环保、安全问题</t>
  </si>
  <si>
    <t>考核针对国家推动长江经济带发展领导小组办公室移交的关于云南禄丰勤攀磷化工有限公司、禄丰县中胜磷化有限公司的长江生态环境问题清单整改过程中是否发生环保和安全事故问题。</t>
  </si>
  <si>
    <t>评价要点：云南禄丰勤攀磷化工有限公司、禄丰县中胜磷化有限公司的长江生态环境问题整改过程中是否发生环保和安全事故问题。</t>
  </si>
  <si>
    <t>①云南禄丰勤攀磷化工有限公司长江生态环境问题整改过程中未发生环保和安全事故问题，得2分；                                                                                                  ②禄丰县中胜磷化有限公司长江生态环境问题整改过程中未发生环保和安全事故问题，得2分。</t>
  </si>
  <si>
    <t>消除环境污染</t>
  </si>
  <si>
    <t>反映通过整改云南禄丰勤攀磷化工有限公司、禄丰县中胜磷化有限公司的长江生态环境问题清单，基本消除两公司的环境污染问题。</t>
  </si>
  <si>
    <t>评价要点：通过整改云南禄丰勤攀磷化工有限公司、禄丰县中胜磷化有限公司的长江生态环境问题清单，是否已基本消除两公司的环境污染问题。</t>
  </si>
  <si>
    <t>①云南禄丰勤攀磷化工有限公司已基本消除环境污染，得2分；
②禄丰县中胜磷化有限公司已基本消除环境污染，得2分。</t>
  </si>
  <si>
    <t>产出时效（6分）</t>
  </si>
  <si>
    <t>整改完成时限</t>
  </si>
  <si>
    <t>考核针对国家推动长江经济带发展领导小组办公室移交的关于云南禄丰勤攀磷化工有限公司、禄丰县中胜磷化有限公司的长江生态环境问题清单整改是否按时完成。</t>
  </si>
  <si>
    <t>评价要点：云南禄丰勤攀磷化工有限公司、禄丰县中胜磷化有限公司的长江生态环境问题整改是否按照《长江生态环境问题云南整改方案》（云政办函〔2019〕57号）文及《长江生态环境问题云南禄丰勤攀磷化工有限公司整改工作方案》、《长江生态环境问题云南禄丰勤攀磷化工有限公司整改工作实施方案》、《长江生态环境问题禄丰县中胜磷化有限公司整改工作方案》、《长江生态环境问题禄丰县中胜磷化有限公司整改工作实施方案》的要求时限整改完成。</t>
  </si>
  <si>
    <t>①云南禄丰勤攀磷化工有限公司长江生态环境问题整改按要求时限在2019年底前完成，得3分；                                                                                                            ②禄丰县中胜磷化有限公司长江生态环境问题整改按要求时限在2019年6月底前完成，得3分。</t>
  </si>
  <si>
    <t>效益（30分）</t>
  </si>
  <si>
    <t>生态效益（12分）</t>
  </si>
  <si>
    <t>空气质量改善情况</t>
  </si>
  <si>
    <t>反映通过整改云南禄丰勤攀磷化工有限公司、禄丰县中胜磷化有限公司的长江生态环境问题清单，两公司厂区尾气排放是否达标，空气质量是否得到改善。</t>
  </si>
  <si>
    <t>评价要点：通过整改云南禄丰勤攀磷化工有限公司、禄丰县中胜磷化有限公司的长江生态环境问题清单，两公司厂区尾气排放是否达标，空气质量是否得到改善。</t>
  </si>
  <si>
    <t>①云南禄丰勤攀磷化工有限公司周边空气质量得到改善，得2分；
②禄丰县中胜磷化有限公司周边空气质量得到改善，得2分。</t>
  </si>
  <si>
    <t>水环境质量改善情况</t>
  </si>
  <si>
    <t>反映通过整改云南禄丰勤攀磷化工有限公司、禄丰县中胜磷化有限公司的长江生态环境问题清单，两公司周边及螳螂川流域及支流水环境质量是否得到改善。</t>
  </si>
  <si>
    <t>评价要点：通过整改云南禄丰勤攀磷化工有限公司、禄丰县中胜磷化有限公司的长江生态环境问题清单，两公司周边及螳螂川流域及支流水环境质量是否得到改善。</t>
  </si>
  <si>
    <t>①云南禄丰勤攀磷化工有限公司周边水环境质量得到改善，得2分；                                                                                                      ②禄丰县中胜磷化有限公司周边水环境质量得到改善，得2分；
③螳螂川流域及支流（禄丰段）水环境质量得到改善，得4分；</t>
  </si>
  <si>
    <t>可持续影响（8分）</t>
  </si>
  <si>
    <t>二次环境污染发生情况</t>
  </si>
  <si>
    <t>反映通过整改云南禄丰勤攀磷化工有限公司、禄丰县中胜磷化有限公司的长江生态环境问题清单后，是否发生新的二次环境污染问题。</t>
  </si>
  <si>
    <t>评价要点：通过整改云南禄丰勤攀磷化工有限公司、禄丰县中胜磷化有限公司的长江生态环境问题清单后，是否发生二次环境污染问题。</t>
  </si>
  <si>
    <t>①截止现场评价日，云南禄丰勤攀磷化工有限公司未发生二次环境污染问题，得4分；
②截止现场评价日，禄丰县中胜磷化有限公司未发生二次环境污染问题，得4分。</t>
  </si>
  <si>
    <t>满意度（10分）</t>
  </si>
  <si>
    <t>附近居民满意度</t>
  </si>
  <si>
    <t>通过问卷调查的方式，考核附近居民对“长江经济带警示教育片存在问题整改项目经费”项目满意程度。</t>
  </si>
  <si>
    <t>评价要点：
通过问卷调查的方式，了解附近居民对“长江经济带警示教育片存在问题整改项目经费”项目实施的满意程度。</t>
  </si>
  <si>
    <t>①满意度≥90%，得10分；
②80%≤满意度＜90%，得8分；
③60%≤满意度＜80%，得6分；
④满意度＜60%，不得分。</t>
  </si>
  <si>
    <t>问卷调查结果反映附近居民对本项目整改效果的满意度为83.25%。</t>
  </si>
  <si>
    <t>合计</t>
  </si>
</sst>
</file>

<file path=xl/styles.xml><?xml version="1.0" encoding="utf-8"?>
<styleSheet xmlns="http://schemas.openxmlformats.org/spreadsheetml/2006/main">
  <numFmts count="6">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76" formatCode="0.00_);\(0.00\)"/>
    <numFmt numFmtId="177" formatCode="0_);\(0\)"/>
  </numFmts>
  <fonts count="27">
    <font>
      <sz val="11"/>
      <color theme="1"/>
      <name val="宋体"/>
      <charset val="134"/>
      <scheme val="minor"/>
    </font>
    <font>
      <sz val="10"/>
      <name val="仿宋_GB2312"/>
      <charset val="134"/>
    </font>
    <font>
      <b/>
      <sz val="10"/>
      <name val="仿宋_GB2312"/>
      <charset val="134"/>
    </font>
    <font>
      <sz val="14"/>
      <name val="黑体"/>
      <charset val="134"/>
    </font>
    <font>
      <sz val="20"/>
      <name val="方正小标宋简体"/>
      <charset val="134"/>
    </font>
    <font>
      <b/>
      <sz val="10"/>
      <name val="仿宋"/>
      <charset val="134"/>
    </font>
    <font>
      <sz val="10"/>
      <name val="仿宋"/>
      <charset val="134"/>
    </font>
    <font>
      <sz val="11"/>
      <color theme="0"/>
      <name val="宋体"/>
      <charset val="0"/>
      <scheme val="minor"/>
    </font>
    <font>
      <sz val="11"/>
      <color rgb="FF006100"/>
      <name val="宋体"/>
      <charset val="0"/>
      <scheme val="minor"/>
    </font>
    <font>
      <sz val="11"/>
      <color theme="1"/>
      <name val="宋体"/>
      <charset val="0"/>
      <scheme val="minor"/>
    </font>
    <font>
      <b/>
      <sz val="11"/>
      <color theme="3"/>
      <name val="宋体"/>
      <charset val="134"/>
      <scheme val="minor"/>
    </font>
    <font>
      <b/>
      <sz val="18"/>
      <color theme="3"/>
      <name val="宋体"/>
      <charset val="134"/>
      <scheme val="minor"/>
    </font>
    <font>
      <u/>
      <sz val="11"/>
      <color rgb="FF0000FF"/>
      <name val="宋体"/>
      <charset val="0"/>
      <scheme val="minor"/>
    </font>
    <font>
      <sz val="11"/>
      <color rgb="FF9C0006"/>
      <name val="宋体"/>
      <charset val="0"/>
      <scheme val="minor"/>
    </font>
    <font>
      <b/>
      <sz val="11"/>
      <color rgb="FF3F3F3F"/>
      <name val="宋体"/>
      <charset val="0"/>
      <scheme val="minor"/>
    </font>
    <font>
      <b/>
      <sz val="11"/>
      <color theme="1"/>
      <name val="宋体"/>
      <charset val="0"/>
      <scheme val="minor"/>
    </font>
    <font>
      <sz val="11"/>
      <color rgb="FF3F3F76"/>
      <name val="宋体"/>
      <charset val="0"/>
      <scheme val="minor"/>
    </font>
    <font>
      <sz val="12"/>
      <name val="宋体"/>
      <charset val="134"/>
    </font>
    <font>
      <sz val="11"/>
      <color rgb="FFFA7D00"/>
      <name val="宋体"/>
      <charset val="0"/>
      <scheme val="minor"/>
    </font>
    <font>
      <b/>
      <sz val="11"/>
      <color rgb="FFFFFFFF"/>
      <name val="宋体"/>
      <charset val="0"/>
      <scheme val="minor"/>
    </font>
    <font>
      <b/>
      <sz val="15"/>
      <color theme="3"/>
      <name val="宋体"/>
      <charset val="134"/>
      <scheme val="minor"/>
    </font>
    <font>
      <sz val="11"/>
      <color rgb="FF9C6500"/>
      <name val="宋体"/>
      <charset val="0"/>
      <scheme val="minor"/>
    </font>
    <font>
      <b/>
      <sz val="13"/>
      <color theme="3"/>
      <name val="宋体"/>
      <charset val="134"/>
      <scheme val="minor"/>
    </font>
    <font>
      <sz val="11"/>
      <color rgb="FFFF0000"/>
      <name val="宋体"/>
      <charset val="0"/>
      <scheme val="minor"/>
    </font>
    <font>
      <b/>
      <sz val="11"/>
      <color rgb="FFFA7D00"/>
      <name val="宋体"/>
      <charset val="0"/>
      <scheme val="minor"/>
    </font>
    <font>
      <i/>
      <sz val="11"/>
      <color rgb="FF7F7F7F"/>
      <name val="宋体"/>
      <charset val="0"/>
      <scheme val="minor"/>
    </font>
    <font>
      <u/>
      <sz val="11"/>
      <color rgb="FF800080"/>
      <name val="宋体"/>
      <charset val="0"/>
      <scheme val="minor"/>
    </font>
  </fonts>
  <fills count="33">
    <fill>
      <patternFill patternType="none"/>
    </fill>
    <fill>
      <patternFill patternType="gray125"/>
    </fill>
    <fill>
      <patternFill patternType="solid">
        <fgColor theme="9" tint="0.399975585192419"/>
        <bgColor indexed="64"/>
      </patternFill>
    </fill>
    <fill>
      <patternFill patternType="solid">
        <fgColor theme="8" tint="0.399975585192419"/>
        <bgColor indexed="64"/>
      </patternFill>
    </fill>
    <fill>
      <patternFill patternType="solid">
        <fgColor rgb="FFC6EFCE"/>
        <bgColor indexed="64"/>
      </patternFill>
    </fill>
    <fill>
      <patternFill patternType="solid">
        <fgColor theme="5"/>
        <bgColor indexed="64"/>
      </patternFill>
    </fill>
    <fill>
      <patternFill patternType="solid">
        <fgColor theme="9" tint="0.799981688894314"/>
        <bgColor indexed="64"/>
      </patternFill>
    </fill>
    <fill>
      <patternFill patternType="solid">
        <fgColor theme="6" tint="0.399975585192419"/>
        <bgColor indexed="64"/>
      </patternFill>
    </fill>
    <fill>
      <patternFill patternType="solid">
        <fgColor rgb="FFFFC7CE"/>
        <bgColor indexed="64"/>
      </patternFill>
    </fill>
    <fill>
      <patternFill patternType="solid">
        <fgColor theme="6"/>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F2F2F2"/>
        <bgColor indexed="64"/>
      </patternFill>
    </fill>
    <fill>
      <patternFill patternType="solid">
        <fgColor theme="6" tint="0.599993896298105"/>
        <bgColor indexed="64"/>
      </patternFill>
    </fill>
    <fill>
      <patternFill patternType="solid">
        <fgColor theme="9"/>
        <bgColor indexed="64"/>
      </patternFill>
    </fill>
    <fill>
      <patternFill patternType="solid">
        <fgColor theme="4"/>
        <bgColor indexed="64"/>
      </patternFill>
    </fill>
    <fill>
      <patternFill patternType="solid">
        <fgColor theme="8" tint="0.799981688894314"/>
        <bgColor indexed="64"/>
      </patternFill>
    </fill>
    <fill>
      <patternFill patternType="solid">
        <fgColor theme="7" tint="0.399975585192419"/>
        <bgColor indexed="64"/>
      </patternFill>
    </fill>
    <fill>
      <patternFill patternType="solid">
        <fgColor theme="8" tint="0.599993896298105"/>
        <bgColor indexed="64"/>
      </patternFill>
    </fill>
    <fill>
      <patternFill patternType="solid">
        <fgColor theme="4"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5" tint="0.799981688894314"/>
        <bgColor indexed="64"/>
      </patternFill>
    </fill>
    <fill>
      <patternFill patternType="solid">
        <fgColor rgb="FFA5A5A5"/>
        <bgColor indexed="64"/>
      </patternFill>
    </fill>
    <fill>
      <patternFill patternType="solid">
        <fgColor rgb="FFFFFFCC"/>
        <bgColor indexed="64"/>
      </patternFill>
    </fill>
    <fill>
      <patternFill patternType="solid">
        <fgColor theme="6" tint="0.799981688894314"/>
        <bgColor indexed="64"/>
      </patternFill>
    </fill>
    <fill>
      <patternFill patternType="solid">
        <fgColor theme="8"/>
        <bgColor indexed="64"/>
      </patternFill>
    </fill>
    <fill>
      <patternFill patternType="solid">
        <fgColor theme="7" tint="0.599993896298105"/>
        <bgColor indexed="64"/>
      </patternFill>
    </fill>
    <fill>
      <patternFill patternType="solid">
        <fgColor theme="7"/>
        <bgColor indexed="64"/>
      </patternFill>
    </fill>
    <fill>
      <patternFill patternType="solid">
        <fgColor rgb="FFFFEB9C"/>
        <bgColor indexed="64"/>
      </patternFill>
    </fill>
    <fill>
      <patternFill patternType="solid">
        <fgColor theme="9" tint="0.599993896298105"/>
        <bgColor indexed="64"/>
      </patternFill>
    </fill>
    <fill>
      <patternFill patternType="solid">
        <fgColor theme="7" tint="0.799981688894314"/>
        <bgColor indexed="64"/>
      </patternFill>
    </fill>
    <fill>
      <patternFill patternType="solid">
        <fgColor theme="4" tint="0.799981688894314"/>
        <bgColor indexed="64"/>
      </patternFill>
    </fill>
  </fills>
  <borders count="14">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s>
  <cellStyleXfs count="52">
    <xf numFmtId="0" fontId="0" fillId="0" borderId="0">
      <alignment vertical="center"/>
    </xf>
    <xf numFmtId="42" fontId="0" fillId="0" borderId="0" applyFont="0" applyFill="0" applyBorder="0" applyAlignment="0" applyProtection="0">
      <alignment vertical="center"/>
    </xf>
    <xf numFmtId="0" fontId="9" fillId="25" borderId="0" applyNumberFormat="0" applyBorder="0" applyAlignment="0" applyProtection="0">
      <alignment vertical="center"/>
    </xf>
    <xf numFmtId="0" fontId="16" fillId="21" borderId="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13" borderId="0" applyNumberFormat="0" applyBorder="0" applyAlignment="0" applyProtection="0">
      <alignment vertical="center"/>
    </xf>
    <xf numFmtId="0" fontId="13" fillId="8" borderId="0" applyNumberFormat="0" applyBorder="0" applyAlignment="0" applyProtection="0">
      <alignment vertical="center"/>
    </xf>
    <xf numFmtId="43" fontId="0" fillId="0" borderId="0" applyFont="0" applyFill="0" applyBorder="0" applyAlignment="0" applyProtection="0">
      <alignment vertical="center"/>
    </xf>
    <xf numFmtId="0" fontId="7" fillId="7" borderId="0" applyNumberFormat="0" applyBorder="0" applyAlignment="0" applyProtection="0">
      <alignment vertical="center"/>
    </xf>
    <xf numFmtId="0" fontId="12" fillId="0" borderId="0" applyNumberFormat="0" applyFill="0" applyBorder="0" applyAlignment="0" applyProtection="0">
      <alignment vertical="center"/>
    </xf>
    <xf numFmtId="9" fontId="0" fillId="0" borderId="0" applyFont="0" applyFill="0" applyBorder="0" applyAlignment="0" applyProtection="0">
      <alignment vertical="center"/>
    </xf>
    <xf numFmtId="0" fontId="26" fillId="0" borderId="0" applyNumberFormat="0" applyFill="0" applyBorder="0" applyAlignment="0" applyProtection="0">
      <alignment vertical="center"/>
    </xf>
    <xf numFmtId="0" fontId="0" fillId="0" borderId="0">
      <alignment vertical="center"/>
    </xf>
    <xf numFmtId="0" fontId="0" fillId="24" borderId="13" applyNumberFormat="0" applyFont="0" applyAlignment="0" applyProtection="0">
      <alignment vertical="center"/>
    </xf>
    <xf numFmtId="0" fontId="7" fillId="20" borderId="0" applyNumberFormat="0" applyBorder="0" applyAlignment="0" applyProtection="0">
      <alignment vertical="center"/>
    </xf>
    <xf numFmtId="0" fontId="10"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0" fillId="0" borderId="12" applyNumberFormat="0" applyFill="0" applyAlignment="0" applyProtection="0">
      <alignment vertical="center"/>
    </xf>
    <xf numFmtId="0" fontId="22" fillId="0" borderId="12" applyNumberFormat="0" applyFill="0" applyAlignment="0" applyProtection="0">
      <alignment vertical="center"/>
    </xf>
    <xf numFmtId="0" fontId="7" fillId="19" borderId="0" applyNumberFormat="0" applyBorder="0" applyAlignment="0" applyProtection="0">
      <alignment vertical="center"/>
    </xf>
    <xf numFmtId="0" fontId="10" fillId="0" borderId="6" applyNumberFormat="0" applyFill="0" applyAlignment="0" applyProtection="0">
      <alignment vertical="center"/>
    </xf>
    <xf numFmtId="0" fontId="7" fillId="17" borderId="0" applyNumberFormat="0" applyBorder="0" applyAlignment="0" applyProtection="0">
      <alignment vertical="center"/>
    </xf>
    <xf numFmtId="0" fontId="14" fillId="12" borderId="7" applyNumberFormat="0" applyAlignment="0" applyProtection="0">
      <alignment vertical="center"/>
    </xf>
    <xf numFmtId="0" fontId="24" fillId="12" borderId="9" applyNumberFormat="0" applyAlignment="0" applyProtection="0">
      <alignment vertical="center"/>
    </xf>
    <xf numFmtId="0" fontId="19" fillId="23" borderId="11" applyNumberFormat="0" applyAlignment="0" applyProtection="0">
      <alignment vertical="center"/>
    </xf>
    <xf numFmtId="0" fontId="9" fillId="6" borderId="0" applyNumberFormat="0" applyBorder="0" applyAlignment="0" applyProtection="0">
      <alignment vertical="center"/>
    </xf>
    <xf numFmtId="0" fontId="7" fillId="5" borderId="0" applyNumberFormat="0" applyBorder="0" applyAlignment="0" applyProtection="0">
      <alignment vertical="center"/>
    </xf>
    <xf numFmtId="0" fontId="18" fillId="0" borderId="10" applyNumberFormat="0" applyFill="0" applyAlignment="0" applyProtection="0">
      <alignment vertical="center"/>
    </xf>
    <xf numFmtId="0" fontId="15" fillId="0" borderId="8" applyNumberFormat="0" applyFill="0" applyAlignment="0" applyProtection="0">
      <alignment vertical="center"/>
    </xf>
    <xf numFmtId="0" fontId="8" fillId="4" borderId="0" applyNumberFormat="0" applyBorder="0" applyAlignment="0" applyProtection="0">
      <alignment vertical="center"/>
    </xf>
    <xf numFmtId="0" fontId="21" fillId="29" borderId="0" applyNumberFormat="0" applyBorder="0" applyAlignment="0" applyProtection="0">
      <alignment vertical="center"/>
    </xf>
    <xf numFmtId="0" fontId="9" fillId="16" borderId="0" applyNumberFormat="0" applyBorder="0" applyAlignment="0" applyProtection="0">
      <alignment vertical="center"/>
    </xf>
    <xf numFmtId="0" fontId="7" fillId="15" borderId="0" applyNumberFormat="0" applyBorder="0" applyAlignment="0" applyProtection="0">
      <alignment vertical="center"/>
    </xf>
    <xf numFmtId="0" fontId="9" fillId="32" borderId="0" applyNumberFormat="0" applyBorder="0" applyAlignment="0" applyProtection="0">
      <alignment vertical="center"/>
    </xf>
    <xf numFmtId="0" fontId="9" fillId="11" borderId="0" applyNumberFormat="0" applyBorder="0" applyAlignment="0" applyProtection="0">
      <alignment vertical="center"/>
    </xf>
    <xf numFmtId="0" fontId="9" fillId="22" borderId="0" applyNumberFormat="0" applyBorder="0" applyAlignment="0" applyProtection="0">
      <alignment vertical="center"/>
    </xf>
    <xf numFmtId="0" fontId="9" fillId="10" borderId="0" applyNumberFormat="0" applyBorder="0" applyAlignment="0" applyProtection="0">
      <alignment vertical="center"/>
    </xf>
    <xf numFmtId="0" fontId="7" fillId="9" borderId="0" applyNumberFormat="0" applyBorder="0" applyAlignment="0" applyProtection="0">
      <alignment vertical="center"/>
    </xf>
    <xf numFmtId="0" fontId="7" fillId="28" borderId="0" applyNumberFormat="0" applyBorder="0" applyAlignment="0" applyProtection="0">
      <alignment vertical="center"/>
    </xf>
    <xf numFmtId="0" fontId="9" fillId="31" borderId="0" applyNumberFormat="0" applyBorder="0" applyAlignment="0" applyProtection="0">
      <alignment vertical="center"/>
    </xf>
    <xf numFmtId="0" fontId="9" fillId="27" borderId="0" applyNumberFormat="0" applyBorder="0" applyAlignment="0" applyProtection="0">
      <alignment vertical="center"/>
    </xf>
    <xf numFmtId="0" fontId="7" fillId="26" borderId="0" applyNumberFormat="0" applyBorder="0" applyAlignment="0" applyProtection="0">
      <alignment vertical="center"/>
    </xf>
    <xf numFmtId="0" fontId="9" fillId="18" borderId="0" applyNumberFormat="0" applyBorder="0" applyAlignment="0" applyProtection="0">
      <alignment vertical="center"/>
    </xf>
    <xf numFmtId="0" fontId="7" fillId="3" borderId="0" applyNumberFormat="0" applyBorder="0" applyAlignment="0" applyProtection="0">
      <alignment vertical="center"/>
    </xf>
    <xf numFmtId="0" fontId="7" fillId="14" borderId="0" applyNumberFormat="0" applyBorder="0" applyAlignment="0" applyProtection="0">
      <alignment vertical="center"/>
    </xf>
    <xf numFmtId="0" fontId="9" fillId="30" borderId="0" applyNumberFormat="0" applyBorder="0" applyAlignment="0" applyProtection="0">
      <alignment vertical="center"/>
    </xf>
    <xf numFmtId="0" fontId="7" fillId="2" borderId="0" applyNumberFormat="0" applyBorder="0" applyAlignment="0" applyProtection="0">
      <alignment vertical="center"/>
    </xf>
    <xf numFmtId="0" fontId="17" fillId="0" borderId="0">
      <alignment vertical="center"/>
    </xf>
    <xf numFmtId="0" fontId="17" fillId="0" borderId="0">
      <alignment vertical="center"/>
    </xf>
  </cellStyleXfs>
  <cellXfs count="34">
    <xf numFmtId="0" fontId="0" fillId="0" borderId="0" xfId="0">
      <alignment vertical="center"/>
    </xf>
    <xf numFmtId="0" fontId="1" fillId="0" borderId="0" xfId="51" applyFont="1" applyFill="1" applyProtection="1">
      <alignment vertical="center"/>
      <protection locked="0"/>
    </xf>
    <xf numFmtId="0" fontId="2" fillId="0" borderId="0" xfId="51" applyFont="1" applyFill="1" applyAlignment="1" applyProtection="1">
      <alignment vertical="center" wrapText="1"/>
      <protection locked="0"/>
    </xf>
    <xf numFmtId="0" fontId="1" fillId="0" borderId="0" xfId="51" applyFont="1" applyFill="1" applyAlignment="1" applyProtection="1">
      <alignment vertical="center" wrapText="1"/>
      <protection locked="0"/>
    </xf>
    <xf numFmtId="0" fontId="1" fillId="0" borderId="0" xfId="51" applyFont="1" applyFill="1" applyAlignment="1" applyProtection="1">
      <alignment horizontal="center" vertical="center" wrapText="1"/>
      <protection locked="0"/>
    </xf>
    <xf numFmtId="0" fontId="3" fillId="0" borderId="0" xfId="51" applyFont="1" applyFill="1" applyAlignment="1" applyProtection="1">
      <alignment horizontal="left" vertical="center"/>
      <protection locked="0"/>
    </xf>
    <xf numFmtId="0" fontId="4" fillId="0" borderId="0" xfId="51" applyFont="1" applyFill="1" applyBorder="1" applyAlignment="1" applyProtection="1">
      <alignment horizontal="center" vertical="center" wrapText="1"/>
      <protection locked="0"/>
    </xf>
    <xf numFmtId="0" fontId="5" fillId="0" borderId="1" xfId="51" applyFont="1" applyFill="1" applyBorder="1" applyAlignment="1" applyProtection="1">
      <alignment horizontal="left" vertical="center" wrapText="1"/>
      <protection locked="0"/>
    </xf>
    <xf numFmtId="0" fontId="5" fillId="0" borderId="2" xfId="51" applyFont="1" applyFill="1" applyBorder="1" applyAlignment="1" applyProtection="1">
      <alignment horizontal="center" vertical="center" wrapText="1"/>
      <protection locked="0"/>
    </xf>
    <xf numFmtId="0" fontId="5" fillId="0" borderId="2" xfId="0" applyFont="1" applyBorder="1" applyAlignment="1">
      <alignment horizontal="center" vertical="center" wrapText="1"/>
    </xf>
    <xf numFmtId="0" fontId="6" fillId="0" borderId="3" xfId="51" applyFont="1" applyFill="1" applyBorder="1" applyAlignment="1" applyProtection="1">
      <alignment horizontal="center" vertical="center" wrapText="1"/>
      <protection locked="0"/>
    </xf>
    <xf numFmtId="0" fontId="6" fillId="0" borderId="2" xfId="51" applyFont="1" applyFill="1" applyBorder="1" applyAlignment="1" applyProtection="1">
      <alignment horizontal="center" vertical="center" wrapText="1"/>
      <protection locked="0"/>
    </xf>
    <xf numFmtId="177" fontId="6" fillId="0" borderId="2" xfId="51" applyNumberFormat="1" applyFont="1" applyFill="1" applyBorder="1" applyAlignment="1" applyProtection="1">
      <alignment horizontal="center" vertical="center" wrapText="1"/>
      <protection locked="0"/>
    </xf>
    <xf numFmtId="0" fontId="6" fillId="0" borderId="2" xfId="51" applyFont="1" applyFill="1" applyBorder="1" applyAlignment="1" applyProtection="1">
      <alignment horizontal="left" vertical="center" wrapText="1"/>
      <protection locked="0"/>
    </xf>
    <xf numFmtId="2" fontId="6" fillId="0" borderId="2" xfId="0" applyNumberFormat="1" applyFont="1" applyFill="1" applyBorder="1" applyAlignment="1">
      <alignment horizontal="center" vertical="center" wrapText="1"/>
    </xf>
    <xf numFmtId="0" fontId="6" fillId="0" borderId="4" xfId="51" applyFont="1" applyFill="1" applyBorder="1" applyAlignment="1" applyProtection="1">
      <alignment horizontal="center" vertical="center" wrapText="1"/>
      <protection locked="0"/>
    </xf>
    <xf numFmtId="177" fontId="6" fillId="0" borderId="2" xfId="50" applyNumberFormat="1" applyFont="1" applyFill="1" applyBorder="1" applyAlignment="1">
      <alignment horizontal="center" vertical="center" wrapText="1"/>
    </xf>
    <xf numFmtId="0" fontId="6" fillId="0" borderId="2" xfId="50" applyFont="1" applyFill="1" applyBorder="1" applyAlignment="1">
      <alignment vertical="center" wrapText="1"/>
    </xf>
    <xf numFmtId="0" fontId="6" fillId="0" borderId="5" xfId="51" applyFont="1" applyFill="1" applyBorder="1" applyAlignment="1" applyProtection="1">
      <alignment horizontal="center" vertical="center" wrapText="1"/>
      <protection locked="0"/>
    </xf>
    <xf numFmtId="0" fontId="6" fillId="0" borderId="2" xfId="51" applyFont="1" applyFill="1" applyBorder="1" applyAlignment="1" applyProtection="1">
      <alignment vertical="center" wrapText="1"/>
      <protection locked="0"/>
    </xf>
    <xf numFmtId="0" fontId="6" fillId="0" borderId="3" xfId="51" applyFont="1" applyFill="1" applyBorder="1" applyAlignment="1">
      <alignment horizontal="center" vertical="center" wrapText="1"/>
    </xf>
    <xf numFmtId="0" fontId="6" fillId="0" borderId="2" xfId="51" applyFont="1" applyFill="1" applyBorder="1" applyAlignment="1">
      <alignment horizontal="center" vertical="center" wrapText="1"/>
    </xf>
    <xf numFmtId="0" fontId="6" fillId="0" borderId="2" xfId="51" applyFont="1" applyFill="1" applyBorder="1" applyAlignment="1">
      <alignment horizontal="justify" vertical="center" wrapText="1"/>
    </xf>
    <xf numFmtId="0" fontId="6" fillId="0" borderId="4" xfId="51" applyFont="1" applyFill="1" applyBorder="1" applyAlignment="1">
      <alignment horizontal="center" vertical="center" wrapText="1"/>
    </xf>
    <xf numFmtId="0" fontId="6" fillId="0" borderId="5" xfId="51" applyFont="1" applyFill="1" applyBorder="1" applyAlignment="1">
      <alignment horizontal="center" vertical="center" wrapText="1"/>
    </xf>
    <xf numFmtId="0" fontId="6" fillId="0" borderId="2" xfId="51" applyFont="1" applyFill="1" applyBorder="1" applyAlignment="1">
      <alignment vertical="center" wrapText="1"/>
    </xf>
    <xf numFmtId="0" fontId="6" fillId="0" borderId="2" xfId="51" applyFont="1" applyFill="1" applyBorder="1" applyAlignment="1">
      <alignment horizontal="left" vertical="center" wrapText="1"/>
    </xf>
    <xf numFmtId="2" fontId="6" fillId="0" borderId="2" xfId="0" applyNumberFormat="1" applyFont="1" applyFill="1" applyBorder="1" applyAlignment="1">
      <alignment horizontal="center" vertical="center" wrapText="1"/>
    </xf>
    <xf numFmtId="0" fontId="5" fillId="0" borderId="2" xfId="51" applyFont="1" applyFill="1" applyBorder="1" applyAlignment="1" applyProtection="1">
      <alignment horizontal="center" vertical="center"/>
      <protection locked="0"/>
    </xf>
    <xf numFmtId="177" fontId="5" fillId="0" borderId="2" xfId="51" applyNumberFormat="1" applyFont="1" applyFill="1" applyBorder="1" applyAlignment="1" applyProtection="1">
      <alignment horizontal="center" vertical="center"/>
      <protection locked="0"/>
    </xf>
    <xf numFmtId="176" fontId="5" fillId="0" borderId="2" xfId="51" applyNumberFormat="1" applyFont="1" applyFill="1" applyBorder="1" applyAlignment="1" applyProtection="1">
      <alignment horizontal="center" vertical="center"/>
      <protection locked="0"/>
    </xf>
    <xf numFmtId="0" fontId="6" fillId="0" borderId="2" xfId="0" applyFont="1" applyBorder="1" applyAlignment="1">
      <alignment horizontal="left" vertical="center" wrapText="1"/>
    </xf>
    <xf numFmtId="0" fontId="2" fillId="0" borderId="2" xfId="51" applyFont="1" applyFill="1" applyBorder="1" applyAlignment="1" applyProtection="1">
      <alignment vertical="center" wrapText="1"/>
      <protection locked="0"/>
    </xf>
    <xf numFmtId="10" fontId="1" fillId="0" borderId="0" xfId="11" applyNumberFormat="1" applyFont="1" applyFill="1" applyBorder="1" applyAlignment="1" applyProtection="1">
      <alignment vertical="center" wrapText="1"/>
      <protection locked="0"/>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常规 6" xfId="13"/>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2" xfId="50"/>
    <cellStyle name="常规 3" xfId="51"/>
  </cellStyles>
  <tableStyles count="0" defaultTableStyle="Table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31"/>
  <sheetViews>
    <sheetView tabSelected="1" workbookViewId="0">
      <selection activeCell="I33" sqref="I33"/>
    </sheetView>
  </sheetViews>
  <sheetFormatPr defaultColWidth="9" defaultRowHeight="12"/>
  <cols>
    <col min="1" max="2" width="8.66666666666667" style="3" customWidth="1"/>
    <col min="3" max="3" width="8.55833333333333" style="4" customWidth="1"/>
    <col min="4" max="4" width="6.66666666666667" style="4" customWidth="1"/>
    <col min="5" max="5" width="25.775" style="3" customWidth="1"/>
    <col min="6" max="7" width="30.6666666666667" style="3" customWidth="1"/>
    <col min="8" max="8" width="7.66666666666667" style="3" customWidth="1"/>
    <col min="9" max="9" width="25.6666666666667" style="3" customWidth="1"/>
    <col min="10" max="16384" width="9" style="3"/>
  </cols>
  <sheetData>
    <row r="1" s="1" customFormat="1" ht="22.2" customHeight="1" spans="1:3">
      <c r="A1" s="5" t="s">
        <v>0</v>
      </c>
      <c r="B1" s="5"/>
      <c r="C1" s="5"/>
    </row>
    <row r="2" ht="30" customHeight="1" spans="1:9">
      <c r="A2" s="6" t="s">
        <v>1</v>
      </c>
      <c r="B2" s="6"/>
      <c r="C2" s="6"/>
      <c r="D2" s="6"/>
      <c r="E2" s="6"/>
      <c r="F2" s="6"/>
      <c r="G2" s="6"/>
      <c r="H2" s="6"/>
      <c r="I2" s="6"/>
    </row>
    <row r="3" s="2" customFormat="1" ht="27.6" customHeight="1" spans="1:9">
      <c r="A3" s="7" t="s">
        <v>2</v>
      </c>
      <c r="B3" s="7"/>
      <c r="C3" s="7"/>
      <c r="D3" s="7"/>
      <c r="E3" s="7"/>
      <c r="F3" s="7"/>
      <c r="G3" s="7"/>
      <c r="H3" s="7"/>
      <c r="I3" s="7"/>
    </row>
    <row r="4" ht="40.05" customHeight="1" spans="1:9">
      <c r="A4" s="8" t="s">
        <v>3</v>
      </c>
      <c r="B4" s="8" t="s">
        <v>4</v>
      </c>
      <c r="C4" s="8" t="s">
        <v>5</v>
      </c>
      <c r="D4" s="8" t="s">
        <v>6</v>
      </c>
      <c r="E4" s="8" t="s">
        <v>7</v>
      </c>
      <c r="F4" s="8" t="s">
        <v>8</v>
      </c>
      <c r="G4" s="8" t="s">
        <v>9</v>
      </c>
      <c r="H4" s="9" t="s">
        <v>10</v>
      </c>
      <c r="I4" s="9" t="s">
        <v>11</v>
      </c>
    </row>
    <row r="5" ht="58" customHeight="1" spans="1:9">
      <c r="A5" s="10" t="s">
        <v>12</v>
      </c>
      <c r="B5" s="11" t="s">
        <v>13</v>
      </c>
      <c r="C5" s="11" t="s">
        <v>14</v>
      </c>
      <c r="D5" s="12">
        <v>3</v>
      </c>
      <c r="E5" s="13" t="s">
        <v>15</v>
      </c>
      <c r="F5" s="13" t="s">
        <v>16</v>
      </c>
      <c r="G5" s="13" t="s">
        <v>17</v>
      </c>
      <c r="H5" s="14">
        <v>3</v>
      </c>
      <c r="I5" s="31"/>
    </row>
    <row r="6" ht="65" customHeight="1" spans="1:9">
      <c r="A6" s="15"/>
      <c r="B6" s="11"/>
      <c r="C6" s="11" t="s">
        <v>18</v>
      </c>
      <c r="D6" s="12">
        <v>2</v>
      </c>
      <c r="E6" s="13" t="s">
        <v>19</v>
      </c>
      <c r="F6" s="13" t="s">
        <v>20</v>
      </c>
      <c r="G6" s="13" t="s">
        <v>21</v>
      </c>
      <c r="H6" s="14">
        <v>2</v>
      </c>
      <c r="I6" s="19"/>
    </row>
    <row r="7" ht="133" customHeight="1" spans="1:9">
      <c r="A7" s="15"/>
      <c r="B7" s="11" t="s">
        <v>22</v>
      </c>
      <c r="C7" s="11" t="s">
        <v>23</v>
      </c>
      <c r="D7" s="12">
        <v>5</v>
      </c>
      <c r="E7" s="13" t="s">
        <v>24</v>
      </c>
      <c r="F7" s="13" t="s">
        <v>25</v>
      </c>
      <c r="G7" s="13" t="s">
        <v>26</v>
      </c>
      <c r="H7" s="14">
        <v>3.2</v>
      </c>
      <c r="I7" s="19" t="s">
        <v>27</v>
      </c>
    </row>
    <row r="8" ht="91" customHeight="1" spans="1:9">
      <c r="A8" s="15"/>
      <c r="B8" s="11"/>
      <c r="C8" s="11" t="s">
        <v>28</v>
      </c>
      <c r="D8" s="16">
        <v>5</v>
      </c>
      <c r="E8" s="17" t="s">
        <v>29</v>
      </c>
      <c r="F8" s="17" t="s">
        <v>30</v>
      </c>
      <c r="G8" s="17" t="s">
        <v>31</v>
      </c>
      <c r="H8" s="14">
        <v>2</v>
      </c>
      <c r="I8" s="19" t="s">
        <v>32</v>
      </c>
    </row>
    <row r="9" ht="104" customHeight="1" spans="1:9">
      <c r="A9" s="18"/>
      <c r="B9" s="19" t="s">
        <v>33</v>
      </c>
      <c r="C9" s="11" t="s">
        <v>34</v>
      </c>
      <c r="D9" s="16">
        <v>3</v>
      </c>
      <c r="E9" s="17" t="s">
        <v>35</v>
      </c>
      <c r="F9" s="17" t="s">
        <v>36</v>
      </c>
      <c r="G9" s="17" t="s">
        <v>37</v>
      </c>
      <c r="H9" s="14">
        <v>1</v>
      </c>
      <c r="I9" s="19" t="s">
        <v>38</v>
      </c>
    </row>
    <row r="10" ht="69" customHeight="1" spans="1:9">
      <c r="A10" s="19" t="s">
        <v>12</v>
      </c>
      <c r="B10" s="19" t="s">
        <v>33</v>
      </c>
      <c r="C10" s="11" t="s">
        <v>39</v>
      </c>
      <c r="D10" s="16">
        <v>2</v>
      </c>
      <c r="E10" s="17" t="s">
        <v>40</v>
      </c>
      <c r="F10" s="17" t="s">
        <v>41</v>
      </c>
      <c r="G10" s="17" t="s">
        <v>42</v>
      </c>
      <c r="H10" s="14">
        <v>2</v>
      </c>
      <c r="I10" s="19"/>
    </row>
    <row r="11" ht="88" customHeight="1" spans="1:9">
      <c r="A11" s="11" t="s">
        <v>43</v>
      </c>
      <c r="B11" s="20" t="s">
        <v>44</v>
      </c>
      <c r="C11" s="21" t="s">
        <v>45</v>
      </c>
      <c r="D11" s="21">
        <v>3</v>
      </c>
      <c r="E11" s="22" t="s">
        <v>46</v>
      </c>
      <c r="F11" s="22" t="s">
        <v>47</v>
      </c>
      <c r="G11" s="19" t="s">
        <v>48</v>
      </c>
      <c r="H11" s="14">
        <v>3</v>
      </c>
      <c r="I11" s="19"/>
    </row>
    <row r="12" ht="60" customHeight="1" spans="1:9">
      <c r="A12" s="11"/>
      <c r="B12" s="23"/>
      <c r="C12" s="21" t="s">
        <v>49</v>
      </c>
      <c r="D12" s="21">
        <v>3</v>
      </c>
      <c r="E12" s="22" t="s">
        <v>50</v>
      </c>
      <c r="F12" s="22" t="s">
        <v>51</v>
      </c>
      <c r="G12" s="19" t="s">
        <v>52</v>
      </c>
      <c r="H12" s="14">
        <f>79.54%*3</f>
        <v>2.3862</v>
      </c>
      <c r="I12" s="19" t="s">
        <v>53</v>
      </c>
    </row>
    <row r="13" ht="168" customHeight="1" spans="1:9">
      <c r="A13" s="11"/>
      <c r="B13" s="24"/>
      <c r="C13" s="21" t="s">
        <v>54</v>
      </c>
      <c r="D13" s="21">
        <v>3</v>
      </c>
      <c r="E13" s="25" t="s">
        <v>55</v>
      </c>
      <c r="F13" s="22" t="s">
        <v>56</v>
      </c>
      <c r="G13" s="22" t="s">
        <v>57</v>
      </c>
      <c r="H13" s="14">
        <v>1</v>
      </c>
      <c r="I13" s="19" t="s">
        <v>58</v>
      </c>
    </row>
    <row r="14" ht="76" customHeight="1" spans="1:9">
      <c r="A14" s="11"/>
      <c r="B14" s="21" t="s">
        <v>59</v>
      </c>
      <c r="C14" s="21" t="s">
        <v>60</v>
      </c>
      <c r="D14" s="21">
        <v>2</v>
      </c>
      <c r="E14" s="22" t="s">
        <v>61</v>
      </c>
      <c r="F14" s="26" t="s">
        <v>62</v>
      </c>
      <c r="G14" s="13" t="s">
        <v>63</v>
      </c>
      <c r="H14" s="14">
        <v>2</v>
      </c>
      <c r="I14" s="19"/>
    </row>
    <row r="15" ht="75" customHeight="1" spans="1:9">
      <c r="A15" s="11"/>
      <c r="B15" s="21"/>
      <c r="C15" s="21" t="s">
        <v>64</v>
      </c>
      <c r="D15" s="21">
        <v>2</v>
      </c>
      <c r="E15" s="22" t="s">
        <v>65</v>
      </c>
      <c r="F15" s="26" t="s">
        <v>66</v>
      </c>
      <c r="G15" s="13" t="s">
        <v>67</v>
      </c>
      <c r="H15" s="14">
        <v>2</v>
      </c>
      <c r="I15" s="19"/>
    </row>
    <row r="16" ht="84" customHeight="1" spans="1:9">
      <c r="A16" s="10" t="s">
        <v>43</v>
      </c>
      <c r="B16" s="20" t="s">
        <v>59</v>
      </c>
      <c r="C16" s="21" t="s">
        <v>68</v>
      </c>
      <c r="D16" s="21">
        <v>1</v>
      </c>
      <c r="E16" s="22" t="s">
        <v>69</v>
      </c>
      <c r="F16" s="22" t="s">
        <v>70</v>
      </c>
      <c r="G16" s="13" t="s">
        <v>71</v>
      </c>
      <c r="H16" s="14">
        <v>1</v>
      </c>
      <c r="I16" s="19"/>
    </row>
    <row r="17" ht="52" customHeight="1" spans="1:9">
      <c r="A17" s="15"/>
      <c r="B17" s="23"/>
      <c r="C17" s="21" t="s">
        <v>72</v>
      </c>
      <c r="D17" s="21">
        <v>3</v>
      </c>
      <c r="E17" s="13" t="s">
        <v>73</v>
      </c>
      <c r="F17" s="13" t="s">
        <v>74</v>
      </c>
      <c r="G17" s="13" t="s">
        <v>75</v>
      </c>
      <c r="H17" s="14">
        <v>3</v>
      </c>
      <c r="I17" s="19"/>
    </row>
    <row r="18" ht="54" customHeight="1" spans="1:9">
      <c r="A18" s="18"/>
      <c r="B18" s="24"/>
      <c r="C18" s="21" t="s">
        <v>76</v>
      </c>
      <c r="D18" s="21">
        <v>3</v>
      </c>
      <c r="E18" s="13" t="s">
        <v>77</v>
      </c>
      <c r="F18" s="13" t="s">
        <v>78</v>
      </c>
      <c r="G18" s="13" t="s">
        <v>79</v>
      </c>
      <c r="H18" s="14">
        <v>0</v>
      </c>
      <c r="I18" s="19" t="s">
        <v>80</v>
      </c>
    </row>
    <row r="19" ht="254" customHeight="1" spans="1:9">
      <c r="A19" s="19" t="s">
        <v>81</v>
      </c>
      <c r="B19" s="25" t="s">
        <v>82</v>
      </c>
      <c r="C19" s="21" t="s">
        <v>83</v>
      </c>
      <c r="D19" s="21">
        <v>10</v>
      </c>
      <c r="E19" s="25" t="s">
        <v>84</v>
      </c>
      <c r="F19" s="13" t="s">
        <v>85</v>
      </c>
      <c r="G19" s="13" t="s">
        <v>86</v>
      </c>
      <c r="H19" s="14">
        <v>10</v>
      </c>
      <c r="I19" s="19"/>
    </row>
    <row r="20" ht="131" customHeight="1" spans="1:9">
      <c r="A20" s="11" t="s">
        <v>81</v>
      </c>
      <c r="B20" s="25" t="s">
        <v>82</v>
      </c>
      <c r="C20" s="21" t="s">
        <v>87</v>
      </c>
      <c r="D20" s="21">
        <v>6</v>
      </c>
      <c r="E20" s="13" t="s">
        <v>88</v>
      </c>
      <c r="F20" s="26" t="s">
        <v>89</v>
      </c>
      <c r="G20" s="26" t="s">
        <v>90</v>
      </c>
      <c r="H20" s="14">
        <v>6</v>
      </c>
      <c r="I20" s="19"/>
    </row>
    <row r="21" ht="88" customHeight="1" spans="1:9">
      <c r="A21" s="11"/>
      <c r="B21" s="21" t="s">
        <v>91</v>
      </c>
      <c r="C21" s="21" t="s">
        <v>92</v>
      </c>
      <c r="D21" s="21">
        <v>4</v>
      </c>
      <c r="E21" s="13" t="s">
        <v>93</v>
      </c>
      <c r="F21" s="26" t="s">
        <v>94</v>
      </c>
      <c r="G21" s="26" t="s">
        <v>95</v>
      </c>
      <c r="H21" s="14">
        <v>4</v>
      </c>
      <c r="I21" s="19"/>
    </row>
    <row r="22" ht="78" customHeight="1" spans="1:9">
      <c r="A22" s="11"/>
      <c r="B22" s="21"/>
      <c r="C22" s="11" t="s">
        <v>96</v>
      </c>
      <c r="D22" s="12">
        <v>4</v>
      </c>
      <c r="E22" s="13" t="s">
        <v>97</v>
      </c>
      <c r="F22" s="13" t="s">
        <v>98</v>
      </c>
      <c r="G22" s="26" t="s">
        <v>99</v>
      </c>
      <c r="H22" s="14">
        <v>4</v>
      </c>
      <c r="I22" s="19"/>
    </row>
    <row r="23" ht="165" customHeight="1" spans="1:9">
      <c r="A23" s="19"/>
      <c r="B23" s="25" t="s">
        <v>100</v>
      </c>
      <c r="C23" s="21" t="s">
        <v>101</v>
      </c>
      <c r="D23" s="21">
        <v>6</v>
      </c>
      <c r="E23" s="13" t="s">
        <v>102</v>
      </c>
      <c r="F23" s="26" t="s">
        <v>103</v>
      </c>
      <c r="G23" s="26" t="s">
        <v>104</v>
      </c>
      <c r="H23" s="14">
        <v>6</v>
      </c>
      <c r="I23" s="19"/>
    </row>
    <row r="24" ht="87" customHeight="1" spans="1:9">
      <c r="A24" s="10" t="s">
        <v>105</v>
      </c>
      <c r="B24" s="11" t="s">
        <v>106</v>
      </c>
      <c r="C24" s="11" t="s">
        <v>107</v>
      </c>
      <c r="D24" s="12">
        <v>4</v>
      </c>
      <c r="E24" s="13" t="s">
        <v>108</v>
      </c>
      <c r="F24" s="13" t="s">
        <v>109</v>
      </c>
      <c r="G24" s="26" t="s">
        <v>110</v>
      </c>
      <c r="H24" s="14">
        <v>4</v>
      </c>
      <c r="I24" s="19"/>
    </row>
    <row r="25" ht="99" customHeight="1" spans="1:9">
      <c r="A25" s="15"/>
      <c r="B25" s="11"/>
      <c r="C25" s="11" t="s">
        <v>111</v>
      </c>
      <c r="D25" s="12">
        <v>8</v>
      </c>
      <c r="E25" s="13" t="s">
        <v>112</v>
      </c>
      <c r="F25" s="13" t="s">
        <v>113</v>
      </c>
      <c r="G25" s="26" t="s">
        <v>114</v>
      </c>
      <c r="H25" s="14">
        <v>8</v>
      </c>
      <c r="I25" s="19"/>
    </row>
    <row r="26" ht="95" customHeight="1" spans="1:9">
      <c r="A26" s="15"/>
      <c r="B26" s="11" t="s">
        <v>115</v>
      </c>
      <c r="C26" s="11" t="s">
        <v>116</v>
      </c>
      <c r="D26" s="12">
        <v>8</v>
      </c>
      <c r="E26" s="13" t="s">
        <v>117</v>
      </c>
      <c r="F26" s="13" t="s">
        <v>118</v>
      </c>
      <c r="G26" s="13" t="s">
        <v>119</v>
      </c>
      <c r="H26" s="14">
        <v>8</v>
      </c>
      <c r="I26" s="19"/>
    </row>
    <row r="27" ht="74" customHeight="1" spans="1:9">
      <c r="A27" s="18"/>
      <c r="B27" s="11" t="s">
        <v>120</v>
      </c>
      <c r="C27" s="11" t="s">
        <v>121</v>
      </c>
      <c r="D27" s="12">
        <v>10</v>
      </c>
      <c r="E27" s="25" t="s">
        <v>122</v>
      </c>
      <c r="F27" s="25" t="s">
        <v>123</v>
      </c>
      <c r="G27" s="13" t="s">
        <v>124</v>
      </c>
      <c r="H27" s="27">
        <v>8</v>
      </c>
      <c r="I27" s="19" t="s">
        <v>125</v>
      </c>
    </row>
    <row r="28" s="2" customFormat="1" ht="39" customHeight="1" spans="1:9">
      <c r="A28" s="28" t="s">
        <v>126</v>
      </c>
      <c r="B28" s="28"/>
      <c r="C28" s="28"/>
      <c r="D28" s="29">
        <f>SUM(D5:D27)</f>
        <v>100</v>
      </c>
      <c r="E28" s="28"/>
      <c r="F28" s="28"/>
      <c r="G28" s="28"/>
      <c r="H28" s="30">
        <f>SUM(H5:H27)</f>
        <v>85.5862</v>
      </c>
      <c r="I28" s="32"/>
    </row>
    <row r="31" spans="9:9">
      <c r="I31" s="33"/>
    </row>
  </sheetData>
  <mergeCells count="16">
    <mergeCell ref="A1:C1"/>
    <mergeCell ref="A2:I2"/>
    <mergeCell ref="A3:I3"/>
    <mergeCell ref="A28:C28"/>
    <mergeCell ref="A5:A9"/>
    <mergeCell ref="A11:A15"/>
    <mergeCell ref="A16:A18"/>
    <mergeCell ref="A20:A23"/>
    <mergeCell ref="A24:A27"/>
    <mergeCell ref="B5:B6"/>
    <mergeCell ref="B7:B8"/>
    <mergeCell ref="B11:B13"/>
    <mergeCell ref="B14:B15"/>
    <mergeCell ref="B16:B18"/>
    <mergeCell ref="B21:B22"/>
    <mergeCell ref="B24:B25"/>
  </mergeCells>
  <printOptions horizontalCentered="1"/>
  <pageMargins left="0.786805555555556" right="0.786805555555556" top="1.10208333333333" bottom="1.02361111111111" header="0.393055555555556" footer="0.590277777777778"/>
  <pageSetup paperSize="9" scale="75" fitToHeight="0" orientation="landscape" horizontalDpi="600"/>
  <headerFooter scaleWithDoc="0">
    <oddFooter>&amp;C&amp;"仿宋"&amp;10第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指标体系及评分表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李琴</cp:lastModifiedBy>
  <dcterms:created xsi:type="dcterms:W3CDTF">2006-09-13T11:21:00Z</dcterms:created>
  <cp:lastPrinted>2020-06-29T07:56:00Z</cp:lastPrinted>
  <dcterms:modified xsi:type="dcterms:W3CDTF">2020-07-24T14:40:42Z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2052-11.1.0.9828</vt:lpwstr>
  </property>
</Properties>
</file>